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59E0BDEF-6776-407A-853E-CED5A935B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F116" i="2" l="1"/>
  <c r="G114" i="2"/>
  <c r="F114" i="2"/>
  <c r="G113" i="2"/>
  <c r="F113" i="2"/>
  <c r="G112" i="2"/>
  <c r="F112" i="2"/>
  <c r="G111" i="2"/>
  <c r="F111" i="2"/>
  <c r="F102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60" i="2"/>
  <c r="F46" i="2"/>
  <c r="E12" i="4"/>
  <c r="E13" i="4"/>
  <c r="E14" i="4"/>
  <c r="E11" i="4"/>
  <c r="D12" i="4"/>
  <c r="D13" i="4"/>
  <c r="D14" i="4"/>
  <c r="D11" i="4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<sst xmlns="http://schemas.openxmlformats.org/spreadsheetml/2006/main" count="248" uniqueCount="36">
  <si>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</si>
  <si>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</si>
  <si>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</si>
  <si>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</si>
  <si>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</si>
  <si>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</si>
  <si>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</si>
  <si>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</si>
  <si>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</si>
  <si>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</si>
  <si>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</si>
  <si>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</si>
  <si>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</si>
  <si>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</si>
  <si>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</si>
  <si>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</si>
  <si>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</si>
  <si>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</si>
  <si>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</si>
  <si>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</si>
  <si>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</si>
  <si>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</si>
  <si>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</si>
  <si>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</si>
  <si>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</si>
  <si>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</si>
  <si>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</si>
  <si>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</si>
  <si>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</si>
  <si>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</si>
  <si>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</si>
  <si>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</si>
  <si>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 &amp; 2-1</t>
  </si>
  <si>
    <t>0016-006</t>
  </si>
  <si>
    <t>OK</t>
  </si>
  <si>
    <t>MASTER PRESSURE GAUGE / MANÓMETROS PATRÓN Nº: 1.1 &amp;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</si>
</sst>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416049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665473</xdr:colOff>
      <xdr:row>3</xdr:row>
      <xdr:rowOff>704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157370</xdr:colOff>
      <xdr:row>10</xdr:row>
      <xdr:rowOff>124240</xdr:rowOff>
    </xdr:from>
    <xdr:to>
      <xdr:col>8</xdr:col>
      <xdr:colOff>571501</xdr:colOff>
      <xdr:row>16</xdr:row>
      <xdr:rowOff>79478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BC76E-5B60-49B0-B9D7-CA355D9F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212863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331304</xdr:colOff>
      <xdr:row>16</xdr:row>
      <xdr:rowOff>149087</xdr:rowOff>
    </xdr:from>
    <xdr:to>
      <xdr:col>4</xdr:col>
      <xdr:colOff>758195</xdr:colOff>
      <xdr:row>19</xdr:row>
      <xdr:rowOff>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32A8C-F0C6-4114-B2EF-81EADBA9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3789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182217</xdr:colOff>
      <xdr:row>23</xdr:row>
      <xdr:rowOff>157370</xdr:rowOff>
    </xdr:from>
    <xdr:to>
      <xdr:col>8</xdr:col>
      <xdr:colOff>592538</xdr:colOff>
      <xdr:row>29</xdr:row>
      <xdr:rowOff>130415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B42F009-5ED7-40D6-85B6-86ABD64A5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217" y="4704522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339587</xdr:colOff>
      <xdr:row>30</xdr:row>
      <xdr:rowOff>82827</xdr:rowOff>
    </xdr:from>
    <xdr:to>
      <xdr:col>5</xdr:col>
      <xdr:colOff>668</xdr:colOff>
      <xdr:row>32</xdr:row>
      <xdr:rowOff>117288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A68235-C882-44FC-A50E-A441470D1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587" y="6004892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132522</xdr:colOff>
      <xdr:row>38</xdr:row>
      <xdr:rowOff>6625</xdr:rowOff>
    </xdr:from>
    <xdr:to>
      <xdr:col>8</xdr:col>
      <xdr:colOff>556178</xdr:colOff>
      <xdr:row>43</xdr:row>
      <xdr:rowOff>168017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009FE4-52FF-4CEB-8D4A-DE6AEBF8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7520608"/>
          <a:ext cx="1178036" cy="1153400"/>
        </a:xfrm>
        <a:prstGeom prst="rect">
          <a:avLst/>
        </a:prstGeom>
      </xdr:spPr>
    </xdr:pic>
    <xdr:clientData/>
  </xdr:twoCellAnchor>
  <xdr:twoCellAnchor editAs="oneCell">
    <xdr:from>
      <xdr:col>4</xdr:col>
      <xdr:colOff>300079</xdr:colOff>
      <xdr:row>44</xdr:row>
      <xdr:rowOff>152401</xdr:rowOff>
    </xdr:from>
    <xdr:to>
      <xdr:col>4</xdr:col>
      <xdr:colOff>721255</xdr:colOff>
      <xdr:row>47</xdr:row>
      <xdr:rowOff>2077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293701-FEE9-489D-9206-4751DAA81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8079" y="8859079"/>
          <a:ext cx="421176" cy="424489"/>
        </a:xfrm>
        <a:prstGeom prst="rect">
          <a:avLst/>
        </a:prstGeom>
      </xdr:spPr>
    </xdr:pic>
    <xdr:clientData/>
  </xdr:twoCellAnchor>
  <xdr:twoCellAnchor editAs="oneCell">
    <xdr:from>
      <xdr:col>7</xdr:col>
      <xdr:colOff>173935</xdr:colOff>
      <xdr:row>51</xdr:row>
      <xdr:rowOff>149086</xdr:rowOff>
    </xdr:from>
    <xdr:to>
      <xdr:col>8</xdr:col>
      <xdr:colOff>589971</xdr:colOff>
      <xdr:row>57</xdr:row>
      <xdr:rowOff>95213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0D2207C-6A81-41B3-BAA8-4FD709EB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1870" y="9806608"/>
          <a:ext cx="1202884" cy="1096084"/>
        </a:xfrm>
        <a:prstGeom prst="rect">
          <a:avLst/>
        </a:prstGeom>
      </xdr:spPr>
    </xdr:pic>
    <xdr:clientData/>
  </xdr:twoCellAnchor>
  <xdr:twoCellAnchor editAs="oneCell">
    <xdr:from>
      <xdr:col>2</xdr:col>
      <xdr:colOff>766472</xdr:colOff>
      <xdr:row>58</xdr:row>
      <xdr:rowOff>107674</xdr:rowOff>
    </xdr:from>
    <xdr:to>
      <xdr:col>3</xdr:col>
      <xdr:colOff>402706</xdr:colOff>
      <xdr:row>60</xdr:row>
      <xdr:rowOff>132609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85C8420-567F-4F50-AB1B-1A87949B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168" y="11090413"/>
          <a:ext cx="423081" cy="412893"/>
        </a:xfrm>
        <a:prstGeom prst="rect">
          <a:avLst/>
        </a:prstGeom>
      </xdr:spPr>
    </xdr:pic>
    <xdr:clientData/>
  </xdr:twoCellAnchor>
  <xdr:oneCellAnchor>
    <xdr:from>
      <xdr:col>7</xdr:col>
      <xdr:colOff>173935</xdr:colOff>
      <xdr:row>65</xdr:row>
      <xdr:rowOff>149086</xdr:rowOff>
    </xdr:from>
    <xdr:ext cx="1206694" cy="1088464"/>
    <xdr:pic>
      <xdr:nvPicPr>
        <xdr:cNvPr id="15" name="Imagen 14">
          <a:extLst>
            <a:ext uri="{FF2B5EF4-FFF2-40B4-BE49-F238E27FC236}">
              <a16:creationId xmlns:a16="http://schemas.microsoft.com/office/drawing/2014/main" id="{6E0A6BE9-5440-4C03-88A5-FA7F53BA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060" y="9806608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766472</xdr:colOff>
      <xdr:row>72</xdr:row>
      <xdr:rowOff>107674</xdr:rowOff>
    </xdr:from>
    <xdr:ext cx="421176" cy="410988"/>
    <xdr:pic>
      <xdr:nvPicPr>
        <xdr:cNvPr id="16" name="Imagen 15">
          <a:extLst>
            <a:ext uri="{FF2B5EF4-FFF2-40B4-BE49-F238E27FC236}">
              <a16:creationId xmlns:a16="http://schemas.microsoft.com/office/drawing/2014/main" id="{F6668EB0-0F77-4A2B-A69E-0F3475433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3" y="11088508"/>
          <a:ext cx="421176" cy="410988"/>
        </a:xfrm>
        <a:prstGeom prst="rect">
          <a:avLst/>
        </a:prstGeom>
      </xdr:spPr>
    </xdr:pic>
    <xdr:clientData/>
  </xdr:oneCellAnchor>
  <xdr:oneCellAnchor>
    <xdr:from>
      <xdr:col>7</xdr:col>
      <xdr:colOff>173935</xdr:colOff>
      <xdr:row>79</xdr:row>
      <xdr:rowOff>149086</xdr:rowOff>
    </xdr:from>
    <xdr:ext cx="1206694" cy="1088464"/>
    <xdr:pic>
      <xdr:nvPicPr>
        <xdr:cNvPr id="19" name="Imagen 18">
          <a:extLst>
            <a:ext uri="{FF2B5EF4-FFF2-40B4-BE49-F238E27FC236}">
              <a16:creationId xmlns:a16="http://schemas.microsoft.com/office/drawing/2014/main" id="{E81DE314-35AD-4A2F-AA0D-997DF876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848" y="12572999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766472</xdr:colOff>
      <xdr:row>86</xdr:row>
      <xdr:rowOff>107674</xdr:rowOff>
    </xdr:from>
    <xdr:ext cx="421176" cy="410988"/>
    <xdr:pic>
      <xdr:nvPicPr>
        <xdr:cNvPr id="20" name="Imagen 19">
          <a:extLst>
            <a:ext uri="{FF2B5EF4-FFF2-40B4-BE49-F238E27FC236}">
              <a16:creationId xmlns:a16="http://schemas.microsoft.com/office/drawing/2014/main" id="{66D3375B-292F-4344-B104-3A115493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13863431"/>
          <a:ext cx="421176" cy="410988"/>
        </a:xfrm>
        <a:prstGeom prst="rect">
          <a:avLst/>
        </a:prstGeom>
      </xdr:spPr>
    </xdr:pic>
    <xdr:clientData/>
  </xdr:oneCellAnchor>
  <xdr:oneCellAnchor>
    <xdr:from>
      <xdr:col>7</xdr:col>
      <xdr:colOff>173935</xdr:colOff>
      <xdr:row>93</xdr:row>
      <xdr:rowOff>149086</xdr:rowOff>
    </xdr:from>
    <xdr:ext cx="1206694" cy="1088464"/>
    <xdr:pic>
      <xdr:nvPicPr>
        <xdr:cNvPr id="17" name="Imagen 16">
          <a:extLst>
            <a:ext uri="{FF2B5EF4-FFF2-40B4-BE49-F238E27FC236}">
              <a16:creationId xmlns:a16="http://schemas.microsoft.com/office/drawing/2014/main" id="{72EA2BE9-61F9-405B-8E23-8740131DA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060" y="15057782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766472</xdr:colOff>
      <xdr:row>100</xdr:row>
      <xdr:rowOff>107674</xdr:rowOff>
    </xdr:from>
    <xdr:ext cx="421176" cy="410988"/>
    <xdr:pic>
      <xdr:nvPicPr>
        <xdr:cNvPr id="18" name="Imagen 17">
          <a:extLst>
            <a:ext uri="{FF2B5EF4-FFF2-40B4-BE49-F238E27FC236}">
              <a16:creationId xmlns:a16="http://schemas.microsoft.com/office/drawing/2014/main" id="{45FCD2FF-C9F3-48DF-A4E0-79D15DE7C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73" y="16331399"/>
          <a:ext cx="421176" cy="410988"/>
        </a:xfrm>
        <a:prstGeom prst="rect">
          <a:avLst/>
        </a:prstGeom>
      </xdr:spPr>
    </xdr:pic>
    <xdr:clientData/>
  </xdr:oneCellAnchor>
  <xdr:oneCellAnchor>
    <xdr:from>
      <xdr:col>7</xdr:col>
      <xdr:colOff>173935</xdr:colOff>
      <xdr:row>107</xdr:row>
      <xdr:rowOff>149086</xdr:rowOff>
    </xdr:from>
    <xdr:ext cx="1206694" cy="1088464"/>
    <xdr:pic>
      <xdr:nvPicPr>
        <xdr:cNvPr id="21" name="Imagen 20">
          <a:extLst>
            <a:ext uri="{FF2B5EF4-FFF2-40B4-BE49-F238E27FC236}">
              <a16:creationId xmlns:a16="http://schemas.microsoft.com/office/drawing/2014/main" id="{C7ADA485-2FCA-4B58-9307-BD00EC85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848" y="17873869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766472</xdr:colOff>
      <xdr:row>114</xdr:row>
      <xdr:rowOff>107674</xdr:rowOff>
    </xdr:from>
    <xdr:ext cx="421176" cy="410988"/>
    <xdr:pic>
      <xdr:nvPicPr>
        <xdr:cNvPr id="22" name="Imagen 21">
          <a:extLst>
            <a:ext uri="{FF2B5EF4-FFF2-40B4-BE49-F238E27FC236}">
              <a16:creationId xmlns:a16="http://schemas.microsoft.com/office/drawing/2014/main" id="{DE7787CF-7726-4A3B-9226-0FE7DB02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19164300"/>
          <a:ext cx="421176" cy="41098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"/>
  <sheetViews>
    <sheetView tabSelected="1" topLeftCell="A97" zoomScale="115" zoomScaleNormal="115" workbookViewId="0">
      <selection activeCell="L103" sqref="L103"/>
    </sheetView>
  </sheetViews>
  <sheetFormatPr baseColWidth="10" defaultRowHeight="14.4" x14ac:dyDescent="0.3"/>
  <sheetData>
    <row r="1" spans="1:12" ht="18" customHeight="1" x14ac:dyDescent="0.3">
      <c r="A1" s="74"/>
      <c r="B1" s="75"/>
      <c r="C1" s="75"/>
      <c r="D1" s="75"/>
      <c r="E1" s="75"/>
      <c r="F1" s="75"/>
      <c r="G1" s="75"/>
      <c r="H1" s="75"/>
      <c r="I1" s="76"/>
    </row>
    <row r="2" spans="1:12" ht="15" thickBot="1" x14ac:dyDescent="0.35">
      <c r="A2" s="77"/>
      <c r="B2" s="78"/>
      <c r="C2" s="78"/>
      <c r="D2" s="78"/>
      <c r="E2" s="78"/>
      <c r="F2" s="78"/>
      <c r="G2" s="78"/>
      <c r="H2" s="78"/>
      <c r="I2" s="79"/>
    </row>
    <row r="3" spans="1:12" x14ac:dyDescent="0.3">
      <c r="A3" s="77"/>
      <c r="B3" s="78"/>
      <c r="C3" s="78"/>
      <c r="D3" s="78"/>
      <c r="E3" s="78"/>
      <c r="F3" s="78"/>
      <c r="G3" s="78"/>
      <c r="H3" s="78"/>
      <c r="I3" s="79"/>
      <c r="K3" s="67" t="s">
        <v>13</v>
      </c>
      <c r="L3" s="68"/>
    </row>
    <row r="4" spans="1:12" ht="15" thickBot="1" x14ac:dyDescent="0.35">
      <c r="A4" s="77"/>
      <c r="B4" s="78"/>
      <c r="C4" s="78"/>
      <c r="D4" s="78"/>
      <c r="E4" s="78"/>
      <c r="F4" s="78"/>
      <c r="G4" s="78"/>
      <c r="H4" s="78"/>
      <c r="I4" s="79"/>
      <c r="K4" s="69"/>
      <c r="L4" s="70"/>
    </row>
    <row r="5" spans="1:12" ht="15" thickBot="1" x14ac:dyDescent="0.35">
      <c r="A5" s="71" t="s">
        <v>2</v>
      </c>
      <c r="B5" s="72"/>
      <c r="C5" s="72"/>
      <c r="D5" s="72"/>
      <c r="E5" s="72"/>
      <c r="F5" s="72"/>
      <c r="G5" s="72"/>
      <c r="H5" s="72"/>
      <c r="I5" s="73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33</v>
      </c>
      <c r="K7" s="23" t="s">
        <v>16</v>
      </c>
      <c r="L7" s="24">
        <v>0</v>
      </c>
    </row>
    <row r="8" spans="1:12" x14ac:dyDescent="0.3">
      <c r="A8" s="26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6</v>
      </c>
    </row>
    <row r="9" spans="1:12" ht="15" thickBot="1" x14ac:dyDescent="0.35">
      <c r="A9" s="27" t="s">
        <v>32</v>
      </c>
      <c r="B9" s="28"/>
      <c r="C9" s="28"/>
      <c r="D9" s="29"/>
      <c r="E9" s="30"/>
      <c r="F9" s="31"/>
      <c r="G9" s="57" t="s">
        <v>21</v>
      </c>
      <c r="H9" s="57"/>
      <c r="I9" s="15" t="s">
        <v>5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32">
        <v>4</v>
      </c>
      <c r="C13" s="33">
        <v>12</v>
      </c>
      <c r="D13" s="32">
        <v>4.0999999999999996</v>
      </c>
      <c r="E13" s="33">
        <v>11.8</v>
      </c>
      <c r="F13" s="32">
        <f t="shared" ref="F13:G16" si="0">IF(D13="","",ABS(B13-D13))</f>
        <v>9.9999999999999645E-2</v>
      </c>
      <c r="G13" s="33">
        <f t="shared" si="0"/>
        <v>0.19999999999999929</v>
      </c>
      <c r="H13" s="5"/>
      <c r="I13" s="4"/>
    </row>
    <row r="14" spans="1:12" x14ac:dyDescent="0.3">
      <c r="A14" s="9">
        <v>2</v>
      </c>
      <c r="B14" s="34">
        <v>6</v>
      </c>
      <c r="C14" s="35">
        <v>8</v>
      </c>
      <c r="D14" s="34">
        <v>5.9</v>
      </c>
      <c r="E14" s="35">
        <v>8.1999999999999993</v>
      </c>
      <c r="F14" s="34">
        <f t="shared" si="0"/>
        <v>9.9999999999999645E-2</v>
      </c>
      <c r="G14" s="35">
        <f t="shared" si="0"/>
        <v>0.19999999999999929</v>
      </c>
      <c r="H14" s="6"/>
      <c r="I14" s="2"/>
    </row>
    <row r="15" spans="1:12" x14ac:dyDescent="0.3">
      <c r="A15" s="9">
        <v>3</v>
      </c>
      <c r="B15" s="34">
        <v>8</v>
      </c>
      <c r="C15" s="35">
        <v>6</v>
      </c>
      <c r="D15" s="34">
        <v>7.9</v>
      </c>
      <c r="E15" s="35">
        <v>5.9</v>
      </c>
      <c r="F15" s="34">
        <f t="shared" si="0"/>
        <v>9.9999999999999645E-2</v>
      </c>
      <c r="G15" s="35">
        <f t="shared" si="0"/>
        <v>9.9999999999999645E-2</v>
      </c>
      <c r="H15" s="6"/>
      <c r="I15" s="2"/>
    </row>
    <row r="16" spans="1:12" ht="15" thickBot="1" x14ac:dyDescent="0.35">
      <c r="A16" s="10">
        <v>4</v>
      </c>
      <c r="B16" s="36">
        <v>12</v>
      </c>
      <c r="C16" s="37">
        <v>4</v>
      </c>
      <c r="D16" s="36">
        <v>12.2</v>
      </c>
      <c r="E16" s="37">
        <v>4.2</v>
      </c>
      <c r="F16" s="36">
        <f t="shared" si="0"/>
        <v>0.19999999999999929</v>
      </c>
      <c r="G16" s="37">
        <f t="shared" si="0"/>
        <v>0.20000000000000018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34</v>
      </c>
      <c r="B18" s="41"/>
      <c r="C18" s="18"/>
      <c r="D18" s="44">
        <v>45384</v>
      </c>
      <c r="E18" s="44"/>
      <c r="F18" s="44">
        <f>IF(D18="","",D18+90)</f>
        <v>45474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33</v>
      </c>
    </row>
    <row r="22" spans="1:11" x14ac:dyDescent="0.3">
      <c r="A22" s="26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6</v>
      </c>
    </row>
    <row r="23" spans="1:11" ht="15" thickBot="1" x14ac:dyDescent="0.35">
      <c r="A23" s="27" t="s">
        <v>32</v>
      </c>
      <c r="B23" s="28"/>
      <c r="C23" s="28"/>
      <c r="D23" s="29"/>
      <c r="E23" s="30"/>
      <c r="F23" s="31"/>
      <c r="G23" s="57" t="s">
        <v>21</v>
      </c>
      <c r="H23" s="57"/>
      <c r="I23" s="15" t="s">
        <v>5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32">
        <v>4</v>
      </c>
      <c r="C27" s="33">
        <v>12</v>
      </c>
      <c r="D27" s="32">
        <v>3.9</v>
      </c>
      <c r="E27" s="33">
        <v>11.9</v>
      </c>
      <c r="F27" s="32">
        <f t="shared" ref="F27:F30" si="1">IF(D27="","",ABS(B27-D27))</f>
        <v>0.10000000000000009</v>
      </c>
      <c r="G27" s="33">
        <f t="shared" ref="G27:G30" si="2">IF(E27="","",ABS(C27-E27))</f>
        <v>9.9999999999999645E-2</v>
      </c>
      <c r="H27" s="5"/>
      <c r="I27" s="4"/>
    </row>
    <row r="28" spans="1:11" x14ac:dyDescent="0.3">
      <c r="A28" s="9">
        <v>2</v>
      </c>
      <c r="B28" s="34">
        <v>6</v>
      </c>
      <c r="C28" s="35">
        <v>8</v>
      </c>
      <c r="D28" s="34">
        <v>6.2</v>
      </c>
      <c r="E28" s="35">
        <v>7.9</v>
      </c>
      <c r="F28" s="34">
        <f t="shared" si="1"/>
        <v>0.20000000000000018</v>
      </c>
      <c r="G28" s="35">
        <f t="shared" si="2"/>
        <v>9.9999999999999645E-2</v>
      </c>
      <c r="H28" s="6"/>
      <c r="I28" s="2"/>
    </row>
    <row r="29" spans="1:11" x14ac:dyDescent="0.3">
      <c r="A29" s="9">
        <v>3</v>
      </c>
      <c r="B29" s="34">
        <v>8</v>
      </c>
      <c r="C29" s="35">
        <v>6</v>
      </c>
      <c r="D29" s="34">
        <v>8.1999999999999993</v>
      </c>
      <c r="E29" s="35">
        <v>6</v>
      </c>
      <c r="F29" s="34">
        <f t="shared" si="1"/>
        <v>0.19999999999999929</v>
      </c>
      <c r="G29" s="35">
        <f t="shared" si="2"/>
        <v>0</v>
      </c>
      <c r="H29" s="6"/>
      <c r="I29" s="2"/>
    </row>
    <row r="30" spans="1:11" ht="15" thickBot="1" x14ac:dyDescent="0.35">
      <c r="A30" s="10">
        <v>4</v>
      </c>
      <c r="B30" s="36">
        <v>12</v>
      </c>
      <c r="C30" s="37">
        <v>4</v>
      </c>
      <c r="D30" s="36">
        <v>12.1</v>
      </c>
      <c r="E30" s="37">
        <v>4.0999999999999996</v>
      </c>
      <c r="F30" s="36">
        <f t="shared" si="1"/>
        <v>9.9999999999999645E-2</v>
      </c>
      <c r="G30" s="37">
        <f t="shared" si="2"/>
        <v>9.9999999999999645E-2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34</v>
      </c>
      <c r="B32" s="41"/>
      <c r="C32" s="18"/>
      <c r="D32" s="44">
        <v>45474</v>
      </c>
      <c r="E32" s="44"/>
      <c r="F32" s="44">
        <v>45566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33</v>
      </c>
    </row>
    <row r="36" spans="1:11" x14ac:dyDescent="0.3">
      <c r="A36" s="26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6</v>
      </c>
    </row>
    <row r="37" spans="1:11" ht="15" thickBot="1" x14ac:dyDescent="0.35">
      <c r="A37" s="27" t="s">
        <v>32</v>
      </c>
      <c r="B37" s="28"/>
      <c r="C37" s="28"/>
      <c r="D37" s="29"/>
      <c r="E37" s="30"/>
      <c r="F37" s="31"/>
      <c r="G37" s="57" t="s">
        <v>21</v>
      </c>
      <c r="H37" s="57"/>
      <c r="I37" s="15" t="s">
        <v>5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32">
        <v>4</v>
      </c>
      <c r="C41" s="33">
        <v>12</v>
      </c>
      <c r="D41" s="32">
        <v>4.0999999999999996</v>
      </c>
      <c r="E41" s="33">
        <v>11.9</v>
      </c>
      <c r="F41" s="32">
        <f t="shared" ref="F41:F44" si="3">IF(D41="","",ABS(B41-D41))</f>
        <v>9.9999999999999645E-2</v>
      </c>
      <c r="G41" s="33">
        <f t="shared" ref="G41:G44" si="4">IF(E41="","",ABS(C41-E41))</f>
        <v>9.9999999999999645E-2</v>
      </c>
      <c r="H41" s="5"/>
      <c r="I41" s="4"/>
    </row>
    <row r="42" spans="1:11" x14ac:dyDescent="0.3">
      <c r="A42" s="9">
        <v>2</v>
      </c>
      <c r="B42" s="34">
        <v>6</v>
      </c>
      <c r="C42" s="35">
        <v>8</v>
      </c>
      <c r="D42" s="34">
        <v>6.1</v>
      </c>
      <c r="E42" s="35">
        <v>7.8</v>
      </c>
      <c r="F42" s="34">
        <f t="shared" si="3"/>
        <v>9.9999999999999645E-2</v>
      </c>
      <c r="G42" s="35">
        <f t="shared" si="4"/>
        <v>0.20000000000000018</v>
      </c>
      <c r="H42" s="6"/>
      <c r="I42" s="2"/>
    </row>
    <row r="43" spans="1:11" x14ac:dyDescent="0.3">
      <c r="A43" s="9">
        <v>3</v>
      </c>
      <c r="B43" s="34">
        <v>8</v>
      </c>
      <c r="C43" s="35">
        <v>6</v>
      </c>
      <c r="D43" s="34">
        <v>7.9</v>
      </c>
      <c r="E43" s="35">
        <v>6.1</v>
      </c>
      <c r="F43" s="34">
        <f t="shared" si="3"/>
        <v>9.9999999999999645E-2</v>
      </c>
      <c r="G43" s="35">
        <f t="shared" si="4"/>
        <v>9.9999999999999645E-2</v>
      </c>
      <c r="H43" s="6"/>
      <c r="I43" s="2"/>
    </row>
    <row r="44" spans="1:11" ht="15" thickBot="1" x14ac:dyDescent="0.35">
      <c r="A44" s="10">
        <v>4</v>
      </c>
      <c r="B44" s="36">
        <v>12</v>
      </c>
      <c r="C44" s="37">
        <v>4</v>
      </c>
      <c r="D44" s="36">
        <v>11.9</v>
      </c>
      <c r="E44" s="37">
        <v>4</v>
      </c>
      <c r="F44" s="36">
        <f t="shared" si="3"/>
        <v>9.9999999999999645E-2</v>
      </c>
      <c r="G44" s="37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34</v>
      </c>
      <c r="B46" s="41"/>
      <c r="C46" s="18"/>
      <c r="D46" s="44">
        <v>45566</v>
      </c>
      <c r="E46" s="44"/>
      <c r="F46" s="44">
        <f>IF(D46="","",D46+92)</f>
        <v>45658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33</v>
      </c>
    </row>
    <row r="50" spans="1:9" x14ac:dyDescent="0.3">
      <c r="A50" s="26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6</v>
      </c>
    </row>
    <row r="51" spans="1:9" ht="15" thickBot="1" x14ac:dyDescent="0.35">
      <c r="A51" s="27" t="s">
        <v>32</v>
      </c>
      <c r="B51" s="28"/>
      <c r="C51" s="28"/>
      <c r="D51" s="29"/>
      <c r="E51" s="30"/>
      <c r="F51" s="31"/>
      <c r="G51" s="57" t="s">
        <v>21</v>
      </c>
      <c r="H51" s="57"/>
      <c r="I51" s="15" t="s">
        <v>5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32">
        <v>4</v>
      </c>
      <c r="C55" s="33">
        <v>12</v>
      </c>
      <c r="D55" s="32">
        <v>3.9</v>
      </c>
      <c r="E55" s="33">
        <v>12.2</v>
      </c>
      <c r="F55" s="32">
        <f t="shared" ref="F55:F58" si="5">IF(D55="","",ABS(B55-D55))</f>
        <v>0.10000000000000009</v>
      </c>
      <c r="G55" s="33">
        <f t="shared" ref="G55:G58" si="6">IF(E55="","",ABS(C55-E55))</f>
        <v>0.19999999999999929</v>
      </c>
      <c r="H55" s="5"/>
      <c r="I55" s="4"/>
    </row>
    <row r="56" spans="1:9" x14ac:dyDescent="0.3">
      <c r="A56" s="9">
        <v>2</v>
      </c>
      <c r="B56" s="34">
        <v>6</v>
      </c>
      <c r="C56" s="35">
        <v>8</v>
      </c>
      <c r="D56" s="34">
        <v>6</v>
      </c>
      <c r="E56" s="35">
        <v>7.8</v>
      </c>
      <c r="F56" s="34">
        <f t="shared" si="5"/>
        <v>0</v>
      </c>
      <c r="G56" s="35">
        <f t="shared" si="6"/>
        <v>0.20000000000000018</v>
      </c>
      <c r="H56" s="6"/>
      <c r="I56" s="2"/>
    </row>
    <row r="57" spans="1:9" x14ac:dyDescent="0.3">
      <c r="A57" s="9">
        <v>3</v>
      </c>
      <c r="B57" s="34">
        <v>8</v>
      </c>
      <c r="C57" s="35">
        <v>6</v>
      </c>
      <c r="D57" s="34">
        <v>7.8</v>
      </c>
      <c r="E57" s="35">
        <v>6.2</v>
      </c>
      <c r="F57" s="34">
        <f t="shared" si="5"/>
        <v>0.20000000000000018</v>
      </c>
      <c r="G57" s="35">
        <f t="shared" si="6"/>
        <v>0.20000000000000018</v>
      </c>
      <c r="H57" s="6"/>
      <c r="I57" s="2"/>
    </row>
    <row r="58" spans="1:9" ht="15" thickBot="1" x14ac:dyDescent="0.35">
      <c r="A58" s="10">
        <v>4</v>
      </c>
      <c r="B58" s="36">
        <v>12</v>
      </c>
      <c r="C58" s="37">
        <v>4</v>
      </c>
      <c r="D58" s="36">
        <v>11.8</v>
      </c>
      <c r="E58" s="37">
        <v>4</v>
      </c>
      <c r="F58" s="36">
        <f t="shared" si="5"/>
        <v>0.19999999999999929</v>
      </c>
      <c r="G58" s="37">
        <f t="shared" si="6"/>
        <v>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34</v>
      </c>
      <c r="B60" s="41"/>
      <c r="C60" s="18"/>
      <c r="D60" s="44">
        <v>45664</v>
      </c>
      <c r="E60" s="44"/>
      <c r="F60" s="44">
        <f>IF(D60="","",D60+92)</f>
        <v>45756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33</v>
      </c>
    </row>
    <row r="64" spans="1:9" x14ac:dyDescent="0.3">
      <c r="A64" s="26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6</v>
      </c>
    </row>
    <row r="65" spans="1:9" ht="15" thickBot="1" x14ac:dyDescent="0.35">
      <c r="A65" s="27" t="s">
        <v>35</v>
      </c>
      <c r="B65" s="28"/>
      <c r="C65" s="28"/>
      <c r="D65" s="29"/>
      <c r="E65" s="30"/>
      <c r="F65" s="31"/>
      <c r="G65" s="57" t="s">
        <v>21</v>
      </c>
      <c r="H65" s="57"/>
      <c r="I65" s="15" t="s">
        <v>5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32">
        <v>4</v>
      </c>
      <c r="C69" s="33">
        <v>12</v>
      </c>
      <c r="D69" s="32">
        <v>4.2</v>
      </c>
      <c r="E69" s="33">
        <v>12.2</v>
      </c>
      <c r="F69" s="32">
        <f t="shared" ref="F69:F72" si="7">IF(D69="","",ABS(B69-D69))</f>
        <v>0.20000000000000018</v>
      </c>
      <c r="G69" s="33">
        <f t="shared" ref="G69:G72" si="8">IF(E69="","",ABS(C69-E69))</f>
        <v>0.19999999999999929</v>
      </c>
      <c r="H69" s="5"/>
      <c r="I69" s="4"/>
    </row>
    <row r="70" spans="1:9" x14ac:dyDescent="0.3">
      <c r="A70" s="9">
        <v>2</v>
      </c>
      <c r="B70" s="34">
        <v>6</v>
      </c>
      <c r="C70" s="35">
        <v>8</v>
      </c>
      <c r="D70" s="34">
        <v>5.8</v>
      </c>
      <c r="E70" s="35">
        <v>7.9</v>
      </c>
      <c r="F70" s="34">
        <f t="shared" si="7"/>
        <v>0.20000000000000018</v>
      </c>
      <c r="G70" s="35">
        <f t="shared" si="8"/>
        <v>9.9999999999999645E-2</v>
      </c>
      <c r="H70" s="6"/>
      <c r="I70" s="2"/>
    </row>
    <row r="71" spans="1:9" x14ac:dyDescent="0.3">
      <c r="A71" s="9">
        <v>3</v>
      </c>
      <c r="B71" s="34">
        <v>8</v>
      </c>
      <c r="C71" s="35">
        <v>6</v>
      </c>
      <c r="D71" s="34">
        <v>8.1999999999999993</v>
      </c>
      <c r="E71" s="35">
        <v>6.1</v>
      </c>
      <c r="F71" s="34">
        <f t="shared" si="7"/>
        <v>0.19999999999999929</v>
      </c>
      <c r="G71" s="35">
        <f t="shared" si="8"/>
        <v>9.9999999999999645E-2</v>
      </c>
      <c r="H71" s="6"/>
      <c r="I71" s="2"/>
    </row>
    <row r="72" spans="1:9" ht="15" thickBot="1" x14ac:dyDescent="0.35">
      <c r="A72" s="10">
        <v>4</v>
      </c>
      <c r="B72" s="36">
        <v>12</v>
      </c>
      <c r="C72" s="37">
        <v>4</v>
      </c>
      <c r="D72" s="36">
        <v>11.9</v>
      </c>
      <c r="E72" s="37">
        <v>4.2</v>
      </c>
      <c r="F72" s="36">
        <f t="shared" si="7"/>
        <v>9.9999999999999645E-2</v>
      </c>
      <c r="G72" s="37">
        <f t="shared" si="8"/>
        <v>0.20000000000000018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34</v>
      </c>
      <c r="B74" s="41"/>
      <c r="C74" s="18"/>
      <c r="D74" s="44">
        <v>45674</v>
      </c>
      <c r="E74" s="44"/>
      <c r="F74" s="44">
        <f>IF(D74="","",D74+90)</f>
        <v>45764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33</v>
      </c>
    </row>
    <row r="78" spans="1:9" x14ac:dyDescent="0.3">
      <c r="A78" s="26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6</v>
      </c>
    </row>
    <row r="79" spans="1:9" ht="15" thickBot="1" x14ac:dyDescent="0.35">
      <c r="A79" s="27" t="s">
        <v>35</v>
      </c>
      <c r="B79" s="28"/>
      <c r="C79" s="28"/>
      <c r="D79" s="29"/>
      <c r="E79" s="30"/>
      <c r="F79" s="31"/>
      <c r="G79" s="57" t="s">
        <v>21</v>
      </c>
      <c r="H79" s="57"/>
      <c r="I79" s="15" t="s">
        <v>5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32">
        <v>4</v>
      </c>
      <c r="C83" s="33">
        <v>12</v>
      </c>
      <c r="D83" s="32">
        <v>4</v>
      </c>
      <c r="E83" s="33">
        <v>12</v>
      </c>
      <c r="F83" s="32">
        <f t="shared" ref="F83:F86" si="9">IF(D83="","",ABS(B83-D83))</f>
        <v>0</v>
      </c>
      <c r="G83" s="33">
        <f t="shared" ref="G83:G86" si="10">IF(E83="","",ABS(C83-E83))</f>
        <v>0</v>
      </c>
      <c r="H83" s="5"/>
      <c r="I83" s="4"/>
    </row>
    <row r="84" spans="1:9" x14ac:dyDescent="0.3">
      <c r="A84" s="9">
        <v>2</v>
      </c>
      <c r="B84" s="34">
        <v>6</v>
      </c>
      <c r="C84" s="35">
        <v>8</v>
      </c>
      <c r="D84" s="34">
        <v>6.1</v>
      </c>
      <c r="E84" s="35">
        <v>7.8</v>
      </c>
      <c r="F84" s="34">
        <f t="shared" si="9"/>
        <v>9.9999999999999645E-2</v>
      </c>
      <c r="G84" s="35">
        <f t="shared" si="10"/>
        <v>0.20000000000000018</v>
      </c>
      <c r="H84" s="6"/>
      <c r="I84" s="2"/>
    </row>
    <row r="85" spans="1:9" x14ac:dyDescent="0.3">
      <c r="A85" s="9">
        <v>3</v>
      </c>
      <c r="B85" s="34">
        <v>8</v>
      </c>
      <c r="C85" s="35">
        <v>6</v>
      </c>
      <c r="D85" s="34">
        <v>8.1999999999999993</v>
      </c>
      <c r="E85" s="35">
        <v>6</v>
      </c>
      <c r="F85" s="34">
        <f t="shared" si="9"/>
        <v>0.19999999999999929</v>
      </c>
      <c r="G85" s="35">
        <f t="shared" si="10"/>
        <v>0</v>
      </c>
      <c r="H85" s="6"/>
      <c r="I85" s="2"/>
    </row>
    <row r="86" spans="1:9" ht="15" thickBot="1" x14ac:dyDescent="0.35">
      <c r="A86" s="10">
        <v>4</v>
      </c>
      <c r="B86" s="36">
        <v>12</v>
      </c>
      <c r="C86" s="37">
        <v>4</v>
      </c>
      <c r="D86" s="36">
        <v>12.1</v>
      </c>
      <c r="E86" s="37">
        <v>4.2</v>
      </c>
      <c r="F86" s="36">
        <f t="shared" si="9"/>
        <v>9.9999999999999645E-2</v>
      </c>
      <c r="G86" s="37">
        <f t="shared" si="10"/>
        <v>0.20000000000000018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34</v>
      </c>
      <c r="B88" s="41"/>
      <c r="C88" s="18"/>
      <c r="D88" s="44">
        <v>45761</v>
      </c>
      <c r="E88" s="44"/>
      <c r="F88" s="44">
        <f>IF(D88="","",D88+90)</f>
        <v>45851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33</v>
      </c>
    </row>
    <row r="92" spans="1:9" x14ac:dyDescent="0.3">
      <c r="A92" s="26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6</v>
      </c>
    </row>
    <row r="93" spans="1:9" ht="15" thickBot="1" x14ac:dyDescent="0.35">
      <c r="A93" s="27" t="s">
        <v>35</v>
      </c>
      <c r="B93" s="28"/>
      <c r="C93" s="28"/>
      <c r="D93" s="29"/>
      <c r="E93" s="30"/>
      <c r="F93" s="31"/>
      <c r="G93" s="57" t="s">
        <v>21</v>
      </c>
      <c r="H93" s="57"/>
      <c r="I93" s="15" t="s">
        <v>5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32">
        <v>4</v>
      </c>
      <c r="C97" s="33">
        <v>12</v>
      </c>
      <c r="D97" s="32">
        <v>4.0999999999999996</v>
      </c>
      <c r="E97" s="33">
        <v>12.2</v>
      </c>
      <c r="F97" s="32">
        <f t="shared" ref="F97:F100" si="11">IF(D97="","",ABS(B97-D97))</f>
        <v>9.9999999999999645E-2</v>
      </c>
      <c r="G97" s="33">
        <f t="shared" ref="G97:G100" si="12">IF(E97="","",ABS(C97-E97))</f>
        <v>0.19999999999999929</v>
      </c>
      <c r="H97" s="5"/>
      <c r="I97" s="4"/>
    </row>
    <row r="98" spans="1:9" x14ac:dyDescent="0.3">
      <c r="A98" s="9">
        <v>2</v>
      </c>
      <c r="B98" s="34">
        <v>6</v>
      </c>
      <c r="C98" s="35">
        <v>8</v>
      </c>
      <c r="D98" s="34">
        <v>5.8</v>
      </c>
      <c r="E98" s="35">
        <v>8</v>
      </c>
      <c r="F98" s="34">
        <f t="shared" si="11"/>
        <v>0.20000000000000018</v>
      </c>
      <c r="G98" s="35">
        <f t="shared" si="12"/>
        <v>0</v>
      </c>
      <c r="H98" s="6"/>
      <c r="I98" s="2"/>
    </row>
    <row r="99" spans="1:9" x14ac:dyDescent="0.3">
      <c r="A99" s="9">
        <v>3</v>
      </c>
      <c r="B99" s="34">
        <v>8</v>
      </c>
      <c r="C99" s="35">
        <v>6</v>
      </c>
      <c r="D99" s="34">
        <v>8</v>
      </c>
      <c r="E99" s="35">
        <v>6.1</v>
      </c>
      <c r="F99" s="34">
        <f t="shared" si="11"/>
        <v>0</v>
      </c>
      <c r="G99" s="35">
        <f t="shared" si="12"/>
        <v>9.9999999999999645E-2</v>
      </c>
      <c r="H99" s="6"/>
      <c r="I99" s="2"/>
    </row>
    <row r="100" spans="1:9" ht="15" thickBot="1" x14ac:dyDescent="0.35">
      <c r="A100" s="10">
        <v>4</v>
      </c>
      <c r="B100" s="36">
        <v>12</v>
      </c>
      <c r="C100" s="37">
        <v>4</v>
      </c>
      <c r="D100" s="36">
        <v>12.1</v>
      </c>
      <c r="E100" s="37">
        <v>4.2</v>
      </c>
      <c r="F100" s="36">
        <f t="shared" si="11"/>
        <v>9.9999999999999645E-2</v>
      </c>
      <c r="G100" s="37">
        <f t="shared" si="12"/>
        <v>0.20000000000000018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34</v>
      </c>
      <c r="B102" s="41"/>
      <c r="C102" s="18"/>
      <c r="D102" s="44">
        <v>45852</v>
      </c>
      <c r="E102" s="44"/>
      <c r="F102" s="44">
        <f>IF(D102="","",D102+90)</f>
        <v>45942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33</v>
      </c>
    </row>
    <row r="106" spans="1:9" x14ac:dyDescent="0.3">
      <c r="A106" s="26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6</v>
      </c>
    </row>
    <row r="107" spans="1:9" ht="15" thickBot="1" x14ac:dyDescent="0.35">
      <c r="A107" s="27" t="s">
        <v>35</v>
      </c>
      <c r="B107" s="28"/>
      <c r="C107" s="28"/>
      <c r="D107" s="29"/>
      <c r="E107" s="30"/>
      <c r="F107" s="31"/>
      <c r="G107" s="57" t="s">
        <v>21</v>
      </c>
      <c r="H107" s="57"/>
      <c r="I107" s="15" t="s">
        <v>5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32">
        <v>4</v>
      </c>
      <c r="C111" s="33">
        <v>12</v>
      </c>
      <c r="D111" s="32">
        <v>4</v>
      </c>
      <c r="E111" s="33">
        <v>11.8</v>
      </c>
      <c r="F111" s="32">
        <f t="shared" ref="F111:F114" si="13">IF(D111="","",ABS(B111-D111))</f>
        <v>0</v>
      </c>
      <c r="G111" s="33">
        <f t="shared" ref="G111:G114" si="14">IF(E111="","",ABS(C111-E111))</f>
        <v>0.19999999999999929</v>
      </c>
      <c r="H111" s="5"/>
      <c r="I111" s="4"/>
    </row>
    <row r="112" spans="1:9" x14ac:dyDescent="0.3">
      <c r="A112" s="9">
        <v>2</v>
      </c>
      <c r="B112" s="34">
        <v>6</v>
      </c>
      <c r="C112" s="35">
        <v>8</v>
      </c>
      <c r="D112" s="34">
        <v>5.8</v>
      </c>
      <c r="E112" s="35">
        <v>8</v>
      </c>
      <c r="F112" s="34">
        <f t="shared" si="13"/>
        <v>0.20000000000000018</v>
      </c>
      <c r="G112" s="35">
        <f t="shared" si="14"/>
        <v>0</v>
      </c>
      <c r="H112" s="6"/>
      <c r="I112" s="2"/>
    </row>
    <row r="113" spans="1:9" x14ac:dyDescent="0.3">
      <c r="A113" s="9">
        <v>3</v>
      </c>
      <c r="B113" s="34">
        <v>8</v>
      </c>
      <c r="C113" s="35">
        <v>6</v>
      </c>
      <c r="D113" s="34">
        <v>7.8</v>
      </c>
      <c r="E113" s="35">
        <v>5.9</v>
      </c>
      <c r="F113" s="34">
        <f t="shared" si="13"/>
        <v>0.20000000000000018</v>
      </c>
      <c r="G113" s="35">
        <f t="shared" si="14"/>
        <v>9.9999999999999645E-2</v>
      </c>
      <c r="H113" s="6"/>
      <c r="I113" s="2"/>
    </row>
    <row r="114" spans="1:9" ht="15" thickBot="1" x14ac:dyDescent="0.35">
      <c r="A114" s="10">
        <v>4</v>
      </c>
      <c r="B114" s="36">
        <v>12</v>
      </c>
      <c r="C114" s="37">
        <v>4</v>
      </c>
      <c r="D114" s="36">
        <v>11.9</v>
      </c>
      <c r="E114" s="37">
        <v>4</v>
      </c>
      <c r="F114" s="36">
        <f t="shared" si="13"/>
        <v>9.9999999999999645E-2</v>
      </c>
      <c r="G114" s="37">
        <f t="shared" si="14"/>
        <v>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34</v>
      </c>
      <c r="B116" s="41"/>
      <c r="C116" s="18"/>
      <c r="D116" s="44">
        <v>45943</v>
      </c>
      <c r="E116" s="44"/>
      <c r="F116" s="44">
        <f>IF(D116="","",D116+90)</f>
        <v>46033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</sheetData>
  <mergeCells count="147"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73:B73"/>
    <mergeCell ref="D73:E73"/>
    <mergeCell ref="F73:H73"/>
    <mergeCell ref="A74:B75"/>
    <mergeCell ref="D74:E75"/>
    <mergeCell ref="F74:H75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H24:I25"/>
    <mergeCell ref="B22:C22"/>
    <mergeCell ref="E22:F22"/>
    <mergeCell ref="G23:H23"/>
    <mergeCell ref="G21:H21"/>
    <mergeCell ref="A32:B33"/>
    <mergeCell ref="G22:H22"/>
    <mergeCell ref="A31:B31"/>
    <mergeCell ref="D31:E31"/>
    <mergeCell ref="F31:H31"/>
    <mergeCell ref="A24:A26"/>
    <mergeCell ref="B24:C25"/>
    <mergeCell ref="A18:B19"/>
    <mergeCell ref="A7:F7"/>
    <mergeCell ref="A21:F21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:I6"/>
    <mergeCell ref="D24:E25"/>
    <mergeCell ref="F24:G25"/>
    <mergeCell ref="G7:H7"/>
    <mergeCell ref="B8:C8"/>
    <mergeCell ref="G8:H8"/>
    <mergeCell ref="D18:E19"/>
    <mergeCell ref="F18:H19"/>
    <mergeCell ref="A87:B87"/>
    <mergeCell ref="D87:E87"/>
    <mergeCell ref="F87:H87"/>
    <mergeCell ref="A88:B89"/>
    <mergeCell ref="D88:E89"/>
    <mergeCell ref="F88:H89"/>
    <mergeCell ref="A76:I76"/>
    <mergeCell ref="A77:F77"/>
    <mergeCell ref="G77:H77"/>
    <mergeCell ref="B78:C78"/>
    <mergeCell ref="E78:F78"/>
    <mergeCell ref="A80:A82"/>
    <mergeCell ref="B80:C81"/>
    <mergeCell ref="D80:E81"/>
    <mergeCell ref="F80:G81"/>
    <mergeCell ref="H80:I81"/>
    <mergeCell ref="G78:H78"/>
    <mergeCell ref="G79:H79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ht="15" thickBot="1" x14ac:dyDescent="0.35">
      <c r="D11" s="32">
        <f ca="1">Hoja2!B13+(RANDBETWEEN(-2,2) /10)</f>
        <v>4</v>
      </c>
      <c r="E11" s="32">
        <f ca="1">Hoja2!C13+(RANDBETWEEN(-2,2) /10)</f>
        <v>12.2</v>
      </c>
    </row>
    <row r="12" spans="2:7" ht="15" thickBot="1" x14ac:dyDescent="0.35">
      <c r="D12" s="32">
        <f ca="1">Hoja2!B14+(RANDBETWEEN(-2,2) /10)</f>
        <v>6.2</v>
      </c>
      <c r="E12" s="32">
        <f ca="1">Hoja2!C14+(RANDBETWEEN(-2,2) /10)</f>
        <v>7.8</v>
      </c>
    </row>
    <row r="13" spans="2:7" ht="15" thickBot="1" x14ac:dyDescent="0.35">
      <c r="D13" s="32">
        <f ca="1">Hoja2!B15+(RANDBETWEEN(-2,2) /10)</f>
        <v>7.8</v>
      </c>
      <c r="E13" s="32">
        <f ca="1">Hoja2!C15+(RANDBETWEEN(-2,2) /10)</f>
        <v>5.8</v>
      </c>
    </row>
    <row r="14" spans="2:7" x14ac:dyDescent="0.3">
      <c r="D14" s="32">
        <f ca="1">Hoja2!B16+(RANDBETWEEN(-2,2) /10)</f>
        <v>11.9</v>
      </c>
      <c r="E14" s="32">
        <f ca="1">Hoja2!C16+(RANDBETWEEN(-2,2) /10)</f>
        <v>4.0999999999999996</v>
      </c>
    </row>
    <row r="16" spans="2:7" ht="15" thickBot="1" x14ac:dyDescent="0.35">
      <c r="B16" s="80" t="s">
        <v>3</v>
      </c>
      <c r="C16" s="80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2025-10-13T08:58:35Z</dcterms:modified>
</cp:coreProperties>
</file>