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P:\JC\Calidad\ARCHIVOS CONTROL CALIDAD\INSTRUMENTOS DE MEDIDA\CALIBRACIÓN MANÓMETROS\16 BAR\"/>
    </mc:Choice>
  </mc:AlternateContent>
  <xr:revisionPtr revIDLastSave="0" documentId="13_ncr:1_{70582C9B-B38F-4943-AEA9-69A5EDA8305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Hoja2" sheetId="2" r:id="rId1"/>
    <sheet name="Formula" sheetId="4" r:id="rId2"/>
  </sheets>
  <externalReferences>
    <externalReference r:id="rId3"/>
  </externalReferences>
  <definedNames>
    <definedName name="_xlnm.Print_Area" localSheetId="0">Hoja2!$A$1:$I$61</definedName>
  </definedNames>
  <calcPr calcId="191029"/>
</workbook>
</file>

<file path=xl/calcChain.xml><?xml version="1.0" encoding="utf-8"?>
<calcChain xmlns="http://schemas.openxmlformats.org/spreadsheetml/2006/main">
  <c r="F60" i="2" l="1"/>
  <c r="G58" i="2"/>
  <c r="F58" i="2"/>
  <c r="G57" i="2"/>
  <c r="F57" i="2"/>
  <c r="G56" i="2"/>
  <c r="F56" i="2"/>
  <c r="G55" i="2"/>
  <c r="F55" i="2"/>
  <c r="F46" i="2"/>
  <c r="G44" i="2"/>
  <c r="F44" i="2"/>
  <c r="G43" i="2"/>
  <c r="F43" i="2"/>
  <c r="G42" i="2"/>
  <c r="F42" i="2"/>
  <c r="G41" i="2"/>
  <c r="F41" i="2"/>
  <c r="F32" i="2"/>
  <c r="G30" i="2"/>
  <c r="F30" i="2"/>
  <c r="G29" i="2"/>
  <c r="F29" i="2"/>
  <c r="G28" i="2"/>
  <c r="F28" i="2"/>
  <c r="G27" i="2"/>
  <c r="F27" i="2"/>
  <c r="F14" i="2"/>
  <c r="G14" i="2"/>
  <c r="F15" i="2"/>
  <c r="G15" i="2"/>
  <c r="F16" i="2"/>
  <c r="G16" i="2"/>
  <c r="G13" i="2"/>
  <c r="F13" i="2"/>
  <c r="E12" i="4"/>
  <c r="E13" i="4"/>
  <c r="E14" i="4"/>
  <c r="E11" i="4"/>
  <c r="D12" i="4"/>
  <c r="D13" i="4"/>
  <c r="D14" i="4"/>
  <c r="D11" i="4"/>
  <c r="F18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Edgar Martinez</author>
  </authors>
  <commentList>
    <comment ref="K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Como actualizar lista manómetros:
- Dependiendo de la sección a actualizar (Tempo 1, Tempo 2 y Tempo 3),"descrito al lado de sección", marcar casilla correspondiente con: "1" actualizar o "0" para dejarlo sin actualizar.
- Al lado de "1" o "0", hay casilla que especifica: Sellar Tempo ... , ejecutar macro para sellar sección actualizada (dar click en botón).</t>
        </r>
      </text>
    </comment>
  </commentList>
</comments>
</file>

<file path=xl/sharedStrings.xml><?xml version="1.0" encoding="utf-8"?>
<sst xmlns="http://schemas.openxmlformats.org/spreadsheetml/2006/main" count="130" uniqueCount="35">
  <si>
    <t>CLASE:</t>
  </si>
  <si>
    <t>1.6</t>
  </si>
  <si>
    <t>7/P3F2 (D.4.11.O1.2 REV.1)</t>
  </si>
  <si>
    <t xml:space="preserve">ERROR MAX.: </t>
  </si>
  <si>
    <t>0-16 bar</t>
  </si>
  <si>
    <t>± 0,26 bar</t>
  </si>
  <si>
    <t xml:space="preserve">    0,5  bar</t>
  </si>
  <si>
    <t>Pasos para obtener valores manómetros:</t>
  </si>
  <si>
    <r>
      <rPr>
        <sz val="11"/>
        <color rgb="FFFF0000"/>
        <rFont val="Calibri"/>
        <family val="2"/>
        <scheme val="minor"/>
      </rPr>
      <t>1)</t>
    </r>
    <r>
      <rPr>
        <sz val="11"/>
        <color theme="1"/>
        <rFont val="Calibri"/>
        <family val="2"/>
        <scheme val="minor"/>
      </rPr>
      <t xml:space="preserve"> Pulsar F9 en esta Hoja</t>
    </r>
  </si>
  <si>
    <r>
      <rPr>
        <sz val="11"/>
        <color rgb="FFFF0000"/>
        <rFont val="Calibri"/>
        <family val="2"/>
        <scheme val="minor"/>
      </rPr>
      <t>2)</t>
    </r>
    <r>
      <rPr>
        <sz val="11"/>
        <color theme="1"/>
        <rFont val="Calibri"/>
        <family val="2"/>
        <scheme val="minor"/>
      </rPr>
      <t xml:space="preserve"> Copiart valores obtenidos</t>
    </r>
  </si>
  <si>
    <r>
      <rPr>
        <sz val="11"/>
        <color rgb="FFFF0000"/>
        <rFont val="Calibri"/>
        <family val="2"/>
        <scheme val="minor"/>
      </rPr>
      <t>3)</t>
    </r>
    <r>
      <rPr>
        <sz val="11"/>
        <color theme="1"/>
        <rFont val="Calibri"/>
        <family val="2"/>
        <scheme val="minor"/>
      </rPr>
      <t xml:space="preserve"> Seleccionar todas las casillas donde pegar valores ( Lecturas patrón)</t>
    </r>
  </si>
  <si>
    <r>
      <rPr>
        <sz val="11"/>
        <color rgb="FFFF0000"/>
        <rFont val="Calibri"/>
        <family val="2"/>
        <scheme val="minor"/>
      </rPr>
      <t>4)</t>
    </r>
    <r>
      <rPr>
        <sz val="11"/>
        <color theme="1"/>
        <rFont val="Calibri"/>
        <family val="2"/>
        <scheme val="minor"/>
      </rPr>
      <t xml:space="preserve"> Pegar pero seleccionar "Pegar solo Valores"</t>
    </r>
  </si>
  <si>
    <r>
      <rPr>
        <sz val="11"/>
        <color rgb="FFFF0000"/>
        <rFont val="Calibri"/>
        <family val="2"/>
        <scheme val="minor"/>
      </rPr>
      <t xml:space="preserve">5) </t>
    </r>
    <r>
      <rPr>
        <sz val="11"/>
        <color theme="1"/>
        <rFont val="Calibri"/>
        <family val="2"/>
        <scheme val="minor"/>
      </rPr>
      <t>Listo</t>
    </r>
  </si>
  <si>
    <t>Actualizar Manometros</t>
  </si>
  <si>
    <t>Tempo 1</t>
  </si>
  <si>
    <t>Tempo 2</t>
  </si>
  <si>
    <t>Tempo 3</t>
  </si>
  <si>
    <r>
      <t xml:space="preserve">PRESSURE GAUGE RECORD / </t>
    </r>
    <r>
      <rPr>
        <i/>
        <sz val="8"/>
        <color theme="1"/>
        <rFont val="Arial"/>
        <family val="2"/>
      </rPr>
      <t>FICHA REGISTRO DE CALIBRACIÓN MANÓMETROS</t>
    </r>
    <r>
      <rPr>
        <b/>
        <i/>
        <sz val="8"/>
        <color theme="1"/>
        <rFont val="Arial"/>
        <family val="2"/>
      </rPr>
      <t xml:space="preserve">       </t>
    </r>
  </si>
  <si>
    <r>
      <t xml:space="preserve">PRESSURE GAUGE Nº / </t>
    </r>
    <r>
      <rPr>
        <i/>
        <sz val="6"/>
        <color theme="1"/>
        <rFont val="Arial"/>
        <family val="2"/>
      </rPr>
      <t>MANÓMETRO Nº:</t>
    </r>
  </si>
  <si>
    <r>
      <t xml:space="preserve">RANGE / </t>
    </r>
    <r>
      <rPr>
        <i/>
        <sz val="6"/>
        <color theme="1"/>
        <rFont val="Arial"/>
        <family val="2"/>
      </rPr>
      <t>ALCANCE:</t>
    </r>
    <r>
      <rPr>
        <b/>
        <i/>
        <sz val="6"/>
        <color theme="1"/>
        <rFont val="Arial"/>
        <family val="2"/>
      </rPr>
      <t xml:space="preserve"> </t>
    </r>
  </si>
  <si>
    <r>
      <t>SUBDIVISION /</t>
    </r>
    <r>
      <rPr>
        <i/>
        <sz val="8"/>
        <color theme="1"/>
        <rFont val="Arial"/>
        <family val="2"/>
      </rPr>
      <t xml:space="preserve"> SUBDIVISIÓN</t>
    </r>
  </si>
  <si>
    <r>
      <t xml:space="preserve">MAX ERROR / </t>
    </r>
    <r>
      <rPr>
        <i/>
        <sz val="8"/>
        <color theme="1"/>
        <rFont val="Arial"/>
        <family val="2"/>
      </rPr>
      <t>ERROR MAX.</t>
    </r>
    <r>
      <rPr>
        <b/>
        <i/>
        <sz val="8"/>
        <color theme="1"/>
        <rFont val="Arial"/>
        <family val="2"/>
      </rPr>
      <t xml:space="preserve">: </t>
    </r>
  </si>
  <si>
    <r>
      <t xml:space="preserve">TEST Nº            </t>
    </r>
    <r>
      <rPr>
        <sz val="8"/>
        <color theme="1"/>
        <rFont val="Arial"/>
        <family val="2"/>
      </rPr>
      <t>Nº LECTURA</t>
    </r>
  </si>
  <si>
    <r>
      <t xml:space="preserve">MASTER PRESSURE GAUGE (bar)   </t>
    </r>
    <r>
      <rPr>
        <sz val="7"/>
        <color theme="1"/>
        <rFont val="Arial"/>
        <family val="2"/>
      </rPr>
      <t>LECTURA PATRÓN (bar)</t>
    </r>
  </si>
  <si>
    <r>
      <t xml:space="preserve">PRESSURE GAUGE  (bar) </t>
    </r>
    <r>
      <rPr>
        <sz val="8"/>
        <color theme="1"/>
        <rFont val="Arial"/>
        <family val="2"/>
      </rPr>
      <t>LECTURA MANÓMETRO (bar)</t>
    </r>
  </si>
  <si>
    <r>
      <t xml:space="preserve">DESVIATION (bar)                      </t>
    </r>
    <r>
      <rPr>
        <sz val="8"/>
        <color theme="1"/>
        <rFont val="Arial"/>
        <family val="2"/>
      </rPr>
      <t>ERROR ABSOLUTO (bar)</t>
    </r>
  </si>
  <si>
    <r>
      <t xml:space="preserve">DESVIATION OF RANGE (%) </t>
    </r>
    <r>
      <rPr>
        <sz val="8"/>
        <color theme="1"/>
        <rFont val="Arial"/>
        <family val="2"/>
      </rPr>
      <t>ERROR FONDO ESCALA (%)</t>
    </r>
  </si>
  <si>
    <r>
      <rPr>
        <b/>
        <sz val="6"/>
        <color theme="1"/>
        <rFont val="Arial"/>
        <family val="2"/>
      </rPr>
      <t xml:space="preserve">UP </t>
    </r>
    <r>
      <rPr>
        <sz val="6"/>
        <color theme="1"/>
        <rFont val="Arial"/>
        <family val="2"/>
      </rPr>
      <t xml:space="preserve">                             ASCENDENTE</t>
    </r>
  </si>
  <si>
    <r>
      <rPr>
        <b/>
        <sz val="6"/>
        <color theme="1"/>
        <rFont val="Arial"/>
        <family val="2"/>
      </rPr>
      <t xml:space="preserve">DOWN </t>
    </r>
    <r>
      <rPr>
        <sz val="6"/>
        <color theme="1"/>
        <rFont val="Arial"/>
        <family val="2"/>
      </rPr>
      <t>DESCENDENTE</t>
    </r>
  </si>
  <si>
    <r>
      <rPr>
        <b/>
        <i/>
        <sz val="6"/>
        <color theme="1"/>
        <rFont val="Arial"/>
        <family val="2"/>
      </rPr>
      <t>QUALIFICATION /</t>
    </r>
    <r>
      <rPr>
        <i/>
        <sz val="6"/>
        <color theme="1"/>
        <rFont val="Arial"/>
        <family val="2"/>
      </rPr>
      <t>CALIFICACIÓN:</t>
    </r>
  </si>
  <si>
    <r>
      <rPr>
        <b/>
        <i/>
        <sz val="6"/>
        <color theme="1"/>
        <rFont val="Arial"/>
        <family val="2"/>
      </rPr>
      <t xml:space="preserve">DATE &amp; SIGNATURE </t>
    </r>
    <r>
      <rPr>
        <i/>
        <sz val="6"/>
        <color theme="1"/>
        <rFont val="Arial"/>
        <family val="2"/>
      </rPr>
      <t xml:space="preserve">                                           FECHA Y FIRMA</t>
    </r>
  </si>
  <si>
    <r>
      <rPr>
        <b/>
        <i/>
        <sz val="6"/>
        <color theme="1"/>
        <rFont val="Arial"/>
        <family val="2"/>
      </rPr>
      <t xml:space="preserve">NEXT CALIBRATION DATE          </t>
    </r>
    <r>
      <rPr>
        <i/>
        <sz val="6"/>
        <color theme="1"/>
        <rFont val="Arial"/>
        <family val="2"/>
      </rPr>
      <t xml:space="preserve">                                                                 FECHA PROXIMA CALIBRACIÓN: </t>
    </r>
  </si>
  <si>
    <t>MASTER PRESSURE GAUGE / MANÓMETROS PATRÓN Nº: 1.1 &amp; 2-1</t>
  </si>
  <si>
    <t>0016-007</t>
  </si>
  <si>
    <t>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</si>
</sst>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-mm\-yy;@"/>
  </numFmts>
  <fonts count="20" x14ac:knownFonts="1">
    <font>
      <sz val="11"/>
      <color theme="1"/>
      <name val="Calibri"/>
      <family val="2"/>
      <scheme val="minor"/>
    </font>
    <font>
      <sz val="6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b/>
      <sz val="8"/>
      <color theme="1"/>
      <name val="Arial"/>
      <family val="2"/>
    </font>
    <font>
      <b/>
      <i/>
      <sz val="8"/>
      <color theme="1"/>
      <name val="Arial"/>
      <family val="2"/>
    </font>
    <font>
      <b/>
      <i/>
      <sz val="10"/>
      <color theme="1"/>
      <name val="Arial"/>
      <family val="2"/>
    </font>
    <font>
      <i/>
      <sz val="10"/>
      <color theme="1"/>
      <name val="Arial"/>
      <family val="2"/>
    </font>
    <font>
      <i/>
      <sz val="8"/>
      <color theme="1"/>
      <name val="Arial"/>
      <family val="2"/>
    </font>
    <font>
      <b/>
      <i/>
      <sz val="11"/>
      <color theme="1"/>
      <name val="Arial"/>
      <family val="2"/>
    </font>
    <font>
      <sz val="11"/>
      <color rgb="FFFF0000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b/>
      <i/>
      <sz val="6"/>
      <color theme="1"/>
      <name val="Arial"/>
      <family val="2"/>
    </font>
    <font>
      <i/>
      <sz val="6"/>
      <color theme="1"/>
      <name val="Arial"/>
      <family val="2"/>
    </font>
    <font>
      <b/>
      <sz val="7"/>
      <color theme="1"/>
      <name val="Arial"/>
      <family val="2"/>
    </font>
    <font>
      <sz val="7"/>
      <color theme="1"/>
      <name val="Arial"/>
      <family val="2"/>
    </font>
    <font>
      <b/>
      <sz val="6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ck">
        <color auto="1"/>
      </bottom>
      <diagonal/>
    </border>
    <border>
      <left/>
      <right/>
      <top style="medium">
        <color indexed="64"/>
      </top>
      <bottom style="thick">
        <color auto="1"/>
      </bottom>
      <diagonal/>
    </border>
    <border>
      <left/>
      <right style="medium">
        <color indexed="64"/>
      </right>
      <top style="medium">
        <color indexed="64"/>
      </top>
      <bottom style="thick">
        <color auto="1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1" fillId="0" borderId="4" xfId="0" applyFont="1" applyBorder="1" applyAlignment="1">
      <alignment horizontal="center" vertical="center" wrapText="1"/>
    </xf>
    <xf numFmtId="0" fontId="3" fillId="0" borderId="11" xfId="0" applyFont="1" applyBorder="1" applyAlignment="1">
      <alignment vertical="center" wrapText="1"/>
    </xf>
    <xf numFmtId="0" fontId="3" fillId="0" borderId="14" xfId="0" applyFont="1" applyBorder="1" applyAlignment="1">
      <alignment vertical="center" wrapText="1"/>
    </xf>
    <xf numFmtId="0" fontId="3" fillId="0" borderId="20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3" fillId="0" borderId="22" xfId="0" applyFont="1" applyBorder="1" applyAlignment="1">
      <alignment vertical="center" wrapText="1"/>
    </xf>
    <xf numFmtId="0" fontId="3" fillId="0" borderId="23" xfId="0" applyFont="1" applyBorder="1" applyAlignment="1">
      <alignment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3" fillId="0" borderId="9" xfId="0" applyFont="1" applyBorder="1" applyAlignment="1">
      <alignment vertical="center" wrapText="1"/>
    </xf>
    <xf numFmtId="0" fontId="7" fillId="0" borderId="8" xfId="0" applyFont="1" applyBorder="1" applyAlignment="1">
      <alignment vertical="center"/>
    </xf>
    <xf numFmtId="0" fontId="2" fillId="0" borderId="11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0" fillId="0" borderId="7" xfId="0" applyBorder="1"/>
    <xf numFmtId="0" fontId="0" fillId="0" borderId="4" xfId="0" applyBorder="1"/>
    <xf numFmtId="0" fontId="2" fillId="0" borderId="0" xfId="0" applyFont="1" applyAlignment="1">
      <alignment horizontal="center" vertical="center" wrapText="1"/>
    </xf>
    <xf numFmtId="0" fontId="13" fillId="0" borderId="37" xfId="0" applyFont="1" applyBorder="1" applyAlignment="1">
      <alignment horizontal="center" vertical="center"/>
    </xf>
    <xf numFmtId="0" fontId="13" fillId="0" borderId="38" xfId="0" applyFont="1" applyBorder="1" applyAlignment="1">
      <alignment horizontal="center" vertical="center"/>
    </xf>
    <xf numFmtId="0" fontId="13" fillId="0" borderId="39" xfId="0" applyFont="1" applyBorder="1" applyAlignment="1">
      <alignment horizontal="center" vertical="center"/>
    </xf>
    <xf numFmtId="0" fontId="13" fillId="0" borderId="40" xfId="0" applyFont="1" applyBorder="1" applyAlignment="1">
      <alignment horizontal="center" vertical="center"/>
    </xf>
    <xf numFmtId="0" fontId="13" fillId="0" borderId="41" xfId="0" applyFont="1" applyBorder="1" applyAlignment="1">
      <alignment horizontal="center" vertical="center"/>
    </xf>
    <xf numFmtId="0" fontId="13" fillId="0" borderId="42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5" fillId="0" borderId="10" xfId="0" applyFont="1" applyBorder="1" applyAlignment="1">
      <alignment vertical="center"/>
    </xf>
    <xf numFmtId="0" fontId="7" fillId="0" borderId="12" xfId="0" applyFont="1" applyBorder="1" applyAlignment="1">
      <alignment vertical="center"/>
    </xf>
    <xf numFmtId="0" fontId="7" fillId="0" borderId="13" xfId="0" applyFont="1" applyBorder="1" applyAlignment="1">
      <alignment vertical="center"/>
    </xf>
    <xf numFmtId="0" fontId="2" fillId="0" borderId="30" xfId="0" applyFont="1" applyBorder="1" applyAlignment="1">
      <alignment vertical="center"/>
    </xf>
    <xf numFmtId="0" fontId="2" fillId="0" borderId="31" xfId="0" applyFont="1" applyBorder="1" applyAlignment="1">
      <alignment vertical="center"/>
    </xf>
    <xf numFmtId="0" fontId="2" fillId="0" borderId="23" xfId="0" applyFont="1" applyBorder="1" applyAlignment="1">
      <alignment vertical="center"/>
    </xf>
    <xf numFmtId="2" fontId="2" fillId="0" borderId="18" xfId="0" applyNumberFormat="1" applyFont="1" applyBorder="1" applyAlignment="1">
      <alignment horizontal="center" vertical="center" wrapText="1"/>
    </xf>
    <xf numFmtId="2" fontId="2" fillId="0" borderId="20" xfId="0" applyNumberFormat="1" applyFont="1" applyBorder="1" applyAlignment="1">
      <alignment horizontal="center" vertical="center" wrapText="1"/>
    </xf>
    <xf numFmtId="2" fontId="2" fillId="0" borderId="10" xfId="0" applyNumberFormat="1" applyFont="1" applyBorder="1" applyAlignment="1">
      <alignment horizontal="center" vertical="center" wrapText="1"/>
    </xf>
    <xf numFmtId="2" fontId="2" fillId="0" borderId="11" xfId="0" applyNumberFormat="1" applyFont="1" applyBorder="1" applyAlignment="1">
      <alignment horizontal="center" vertical="center" wrapText="1"/>
    </xf>
    <xf numFmtId="2" fontId="2" fillId="0" borderId="12" xfId="0" applyNumberFormat="1" applyFont="1" applyBorder="1" applyAlignment="1">
      <alignment horizontal="center" vertical="center" wrapText="1"/>
    </xf>
    <xf numFmtId="2" fontId="2" fillId="0" borderId="14" xfId="0" applyNumberFormat="1" applyFont="1" applyBorder="1" applyAlignment="1">
      <alignment horizontal="center" vertical="center" wrapText="1"/>
    </xf>
    <xf numFmtId="0" fontId="10" fillId="0" borderId="28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left" vertical="center"/>
    </xf>
    <xf numFmtId="0" fontId="16" fillId="0" borderId="5" xfId="0" applyFont="1" applyBorder="1" applyAlignment="1">
      <alignment horizontal="center" vertical="top" wrapText="1"/>
    </xf>
    <xf numFmtId="0" fontId="16" fillId="0" borderId="24" xfId="0" applyFont="1" applyBorder="1" applyAlignment="1">
      <alignment horizontal="center" vertical="top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28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164" fontId="2" fillId="0" borderId="7" xfId="0" applyNumberFormat="1" applyFont="1" applyBorder="1" applyAlignment="1">
      <alignment horizontal="center" vertical="center" wrapText="1"/>
    </xf>
    <xf numFmtId="0" fontId="7" fillId="0" borderId="25" xfId="0" applyFont="1" applyBorder="1" applyAlignment="1">
      <alignment horizontal="left" vertical="center"/>
    </xf>
    <xf numFmtId="0" fontId="7" fillId="0" borderId="26" xfId="0" applyFont="1" applyBorder="1" applyAlignment="1">
      <alignment horizontal="left" vertical="center"/>
    </xf>
    <xf numFmtId="0" fontId="7" fillId="0" borderId="27" xfId="0" applyFont="1" applyBorder="1" applyAlignment="1">
      <alignment horizontal="left" vertical="center"/>
    </xf>
    <xf numFmtId="0" fontId="6" fillId="0" borderId="13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7" fillId="0" borderId="2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9" xfId="0" applyBorder="1" applyAlignment="1">
      <alignment horizontal="center"/>
    </xf>
    <xf numFmtId="0" fontId="15" fillId="0" borderId="19" xfId="0" applyFont="1" applyBorder="1" applyAlignment="1">
      <alignment horizontal="left" vertical="center"/>
    </xf>
    <xf numFmtId="0" fontId="15" fillId="0" borderId="29" xfId="0" applyFont="1" applyBorder="1" applyAlignment="1">
      <alignment horizontal="left" vertical="center"/>
    </xf>
    <xf numFmtId="0" fontId="4" fillId="0" borderId="8" xfId="0" applyFont="1" applyBorder="1" applyAlignment="1">
      <alignment horizontal="center" vertical="center"/>
    </xf>
    <xf numFmtId="0" fontId="0" fillId="2" borderId="34" xfId="0" applyFill="1" applyBorder="1" applyAlignment="1">
      <alignment horizontal="center"/>
    </xf>
    <xf numFmtId="0" fontId="0" fillId="2" borderId="35" xfId="0" applyFill="1" applyBorder="1" applyAlignment="1">
      <alignment horizontal="center"/>
    </xf>
    <xf numFmtId="0" fontId="0" fillId="2" borderId="36" xfId="0" applyFill="1" applyBorder="1" applyAlignment="1">
      <alignment horizontal="center"/>
    </xf>
    <xf numFmtId="0" fontId="6" fillId="0" borderId="32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7" fillId="0" borderId="13" xfId="0" applyFont="1" applyBorder="1" applyAlignment="1">
      <alignment horizontal="left" vertical="center"/>
    </xf>
    <xf numFmtId="0" fontId="12" fillId="0" borderId="5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0" fillId="0" borderId="18" xfId="0" applyBorder="1" applyAlignment="1">
      <alignment horizontal="left" vertical="center" wrapText="1"/>
    </xf>
    <xf numFmtId="0" fontId="0" fillId="0" borderId="19" xfId="0" applyBorder="1" applyAlignment="1">
      <alignment horizontal="left" vertical="center" wrapText="1"/>
    </xf>
    <xf numFmtId="0" fontId="0" fillId="0" borderId="20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364448</xdr:colOff>
      <xdr:row>0</xdr:row>
      <xdr:rowOff>33132</xdr:rowOff>
    </xdr:from>
    <xdr:to>
      <xdr:col>1</xdr:col>
      <xdr:colOff>402714</xdr:colOff>
      <xdr:row>3</xdr:row>
      <xdr:rowOff>132440</xdr:rowOff>
    </xdr:to>
    <xdr:pic>
      <xdr:nvPicPr>
        <xdr:cNvPr id="12" name="11 Imagen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585" t="13608" r="24176" b="38259"/>
        <a:stretch/>
      </xdr:blipFill>
      <xdr:spPr>
        <a:xfrm>
          <a:off x="364448" y="33132"/>
          <a:ext cx="811696" cy="733839"/>
        </a:xfrm>
        <a:prstGeom prst="rect">
          <a:avLst/>
        </a:prstGeom>
      </xdr:spPr>
    </xdr:pic>
    <xdr:clientData/>
  </xdr:twoCellAnchor>
  <xdr:twoCellAnchor editAs="oneCell">
    <xdr:from>
      <xdr:col>3</xdr:col>
      <xdr:colOff>157378</xdr:colOff>
      <xdr:row>1</xdr:row>
      <xdr:rowOff>27007</xdr:rowOff>
    </xdr:from>
    <xdr:to>
      <xdr:col>8</xdr:col>
      <xdr:colOff>663568</xdr:colOff>
      <xdr:row>2</xdr:row>
      <xdr:rowOff>173396</xdr:rowOff>
    </xdr:to>
    <xdr:pic>
      <xdr:nvPicPr>
        <xdr:cNvPr id="13" name="12 Imagen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43378" y="217507"/>
          <a:ext cx="4320000" cy="348982"/>
        </a:xfrm>
        <a:prstGeom prst="rect">
          <a:avLst/>
        </a:prstGeom>
      </xdr:spPr>
    </xdr:pic>
    <xdr:clientData/>
  </xdr:twoCellAnchor>
  <xdr:twoCellAnchor>
    <xdr:from>
      <xdr:col>12</xdr:col>
      <xdr:colOff>117231</xdr:colOff>
      <xdr:row>6</xdr:row>
      <xdr:rowOff>21982</xdr:rowOff>
    </xdr:from>
    <xdr:to>
      <xdr:col>13</xdr:col>
      <xdr:colOff>564173</xdr:colOff>
      <xdr:row>6</xdr:row>
      <xdr:rowOff>183174</xdr:rowOff>
    </xdr:to>
    <xdr:sp macro="[1]!Sellar_Tempo_3" textlink="">
      <xdr:nvSpPr>
        <xdr:cNvPr id="4" name="3 Rectángul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9261231" y="1250707"/>
          <a:ext cx="1208942" cy="161192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100"/>
            <a:t>Sellos </a:t>
          </a:r>
          <a:r>
            <a:rPr lang="es-E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Tempo 3</a:t>
          </a:r>
          <a:endParaRPr lang="es-ES">
            <a:effectLst/>
          </a:endParaRPr>
        </a:p>
      </xdr:txBody>
    </xdr:sp>
    <xdr:clientData/>
  </xdr:twoCellAnchor>
  <xdr:twoCellAnchor>
    <xdr:from>
      <xdr:col>12</xdr:col>
      <xdr:colOff>116274</xdr:colOff>
      <xdr:row>5</xdr:row>
      <xdr:rowOff>36635</xdr:rowOff>
    </xdr:from>
    <xdr:to>
      <xdr:col>13</xdr:col>
      <xdr:colOff>563216</xdr:colOff>
      <xdr:row>5</xdr:row>
      <xdr:rowOff>197827</xdr:rowOff>
    </xdr:to>
    <xdr:sp macro="[1]!Sellar_Tempo_2" textlink="">
      <xdr:nvSpPr>
        <xdr:cNvPr id="5" name="4 Rectángul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9260274" y="1055810"/>
          <a:ext cx="1208942" cy="161192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100"/>
            <a:t>Sellos </a:t>
          </a:r>
          <a:r>
            <a:rPr lang="es-E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Tempo 2</a:t>
          </a:r>
          <a:endParaRPr lang="es-ES">
            <a:effectLst/>
          </a:endParaRPr>
        </a:p>
      </xdr:txBody>
    </xdr:sp>
    <xdr:clientData/>
  </xdr:twoCellAnchor>
  <xdr:twoCellAnchor>
    <xdr:from>
      <xdr:col>12</xdr:col>
      <xdr:colOff>124558</xdr:colOff>
      <xdr:row>4</xdr:row>
      <xdr:rowOff>29307</xdr:rowOff>
    </xdr:from>
    <xdr:to>
      <xdr:col>13</xdr:col>
      <xdr:colOff>571500</xdr:colOff>
      <xdr:row>4</xdr:row>
      <xdr:rowOff>190499</xdr:rowOff>
    </xdr:to>
    <xdr:sp macro="[1]!Sellar_Tempo_1" textlink="">
      <xdr:nvSpPr>
        <xdr:cNvPr id="6" name="5 Rectángul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9268558" y="848457"/>
          <a:ext cx="1208942" cy="161192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100"/>
            <a:t>Sellos Tempo 1</a:t>
          </a:r>
        </a:p>
      </xdr:txBody>
    </xdr:sp>
    <xdr:clientData/>
  </xdr:twoCellAnchor>
  <xdr:oneCellAnchor>
    <xdr:from>
      <xdr:col>7</xdr:col>
      <xdr:colOff>157370</xdr:colOff>
      <xdr:row>10</xdr:row>
      <xdr:rowOff>182218</xdr:rowOff>
    </xdr:from>
    <xdr:ext cx="1206694" cy="1088464"/>
    <xdr:pic>
      <xdr:nvPicPr>
        <xdr:cNvPr id="2" name="Imagen 1">
          <a:extLst>
            <a:ext uri="{FF2B5EF4-FFF2-40B4-BE49-F238E27FC236}">
              <a16:creationId xmlns:a16="http://schemas.microsoft.com/office/drawing/2014/main" id="{7E2BC364-8A59-44E8-A4F9-72421866AB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65305" y="2120348"/>
          <a:ext cx="1206694" cy="1088464"/>
        </a:xfrm>
        <a:prstGeom prst="rect">
          <a:avLst/>
        </a:prstGeom>
      </xdr:spPr>
    </xdr:pic>
    <xdr:clientData/>
  </xdr:oneCellAnchor>
  <xdr:oneCellAnchor>
    <xdr:from>
      <xdr:col>2</xdr:col>
      <xdr:colOff>766471</xdr:colOff>
      <xdr:row>16</xdr:row>
      <xdr:rowOff>124239</xdr:rowOff>
    </xdr:from>
    <xdr:ext cx="421176" cy="410988"/>
    <xdr:pic>
      <xdr:nvPicPr>
        <xdr:cNvPr id="3" name="Imagen 2">
          <a:extLst>
            <a:ext uri="{FF2B5EF4-FFF2-40B4-BE49-F238E27FC236}">
              <a16:creationId xmlns:a16="http://schemas.microsoft.com/office/drawing/2014/main" id="{98F01668-9E56-49E7-BCE8-D1C4FF1F17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40167" y="3221935"/>
          <a:ext cx="421176" cy="410988"/>
        </a:xfrm>
        <a:prstGeom prst="rect">
          <a:avLst/>
        </a:prstGeom>
      </xdr:spPr>
    </xdr:pic>
    <xdr:clientData/>
  </xdr:oneCellAnchor>
  <xdr:oneCellAnchor>
    <xdr:from>
      <xdr:col>7</xdr:col>
      <xdr:colOff>215348</xdr:colOff>
      <xdr:row>24</xdr:row>
      <xdr:rowOff>49696</xdr:rowOff>
    </xdr:from>
    <xdr:ext cx="1206694" cy="1088464"/>
    <xdr:pic>
      <xdr:nvPicPr>
        <xdr:cNvPr id="7" name="Imagen 6">
          <a:extLst>
            <a:ext uri="{FF2B5EF4-FFF2-40B4-BE49-F238E27FC236}">
              <a16:creationId xmlns:a16="http://schemas.microsoft.com/office/drawing/2014/main" id="{6081D611-ED01-4045-9E27-B8751E28AE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23283" y="4646544"/>
          <a:ext cx="1206694" cy="1088464"/>
        </a:xfrm>
        <a:prstGeom prst="rect">
          <a:avLst/>
        </a:prstGeom>
      </xdr:spPr>
    </xdr:pic>
    <xdr:clientData/>
  </xdr:oneCellAnchor>
  <xdr:oneCellAnchor>
    <xdr:from>
      <xdr:col>2</xdr:col>
      <xdr:colOff>783037</xdr:colOff>
      <xdr:row>30</xdr:row>
      <xdr:rowOff>124239</xdr:rowOff>
    </xdr:from>
    <xdr:ext cx="421176" cy="410988"/>
    <xdr:pic>
      <xdr:nvPicPr>
        <xdr:cNvPr id="8" name="Imagen 7">
          <a:extLst>
            <a:ext uri="{FF2B5EF4-FFF2-40B4-BE49-F238E27FC236}">
              <a16:creationId xmlns:a16="http://schemas.microsoft.com/office/drawing/2014/main" id="{6E6E2F26-1FDB-4BE8-B544-074EC2220E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56733" y="5880652"/>
          <a:ext cx="421176" cy="410988"/>
        </a:xfrm>
        <a:prstGeom prst="rect">
          <a:avLst/>
        </a:prstGeom>
      </xdr:spPr>
    </xdr:pic>
    <xdr:clientData/>
  </xdr:oneCellAnchor>
  <xdr:oneCellAnchor>
    <xdr:from>
      <xdr:col>7</xdr:col>
      <xdr:colOff>172278</xdr:colOff>
      <xdr:row>38</xdr:row>
      <xdr:rowOff>46383</xdr:rowOff>
    </xdr:from>
    <xdr:ext cx="1206694" cy="1088464"/>
    <xdr:pic>
      <xdr:nvPicPr>
        <xdr:cNvPr id="9" name="Imagen 8">
          <a:extLst>
            <a:ext uri="{FF2B5EF4-FFF2-40B4-BE49-F238E27FC236}">
              <a16:creationId xmlns:a16="http://schemas.microsoft.com/office/drawing/2014/main" id="{F8914C39-4446-4AA8-98C9-CE41CE3B28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38191" y="7368209"/>
          <a:ext cx="1206694" cy="1088464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JC\Calidad\ARCHIVOS%20CONTROL%20CALIDAD\INSTRUMENTOS%20DE%20MEDIDA\CALIBRACI&#211;N%20MAN&#211;METROS\BANCO%20N&#186;%201\10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17-2018"/>
      <sheetName val="2016-2017"/>
      <sheetName val="Formula"/>
      <sheetName val="101"/>
    </sheetNames>
    <definedNames>
      <definedName name="Sellar_Tempo_1"/>
      <definedName name="Sellar_Tempo_2"/>
      <definedName name="Sellar_Tempo_3"/>
    </definedNames>
    <sheetDataSet>
      <sheetData sheetId="0"/>
      <sheetData sheetId="1"/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61"/>
  <sheetViews>
    <sheetView tabSelected="1" topLeftCell="A28" zoomScale="115" zoomScaleNormal="115" workbookViewId="0">
      <selection activeCell="K32" sqref="K32"/>
    </sheetView>
  </sheetViews>
  <sheetFormatPr baseColWidth="10" defaultRowHeight="14.4" x14ac:dyDescent="0.3"/>
  <sheetData>
    <row r="1" spans="1:12" ht="18" customHeight="1" x14ac:dyDescent="0.3">
      <c r="A1" s="65"/>
      <c r="B1" s="66"/>
      <c r="C1" s="66"/>
      <c r="D1" s="66"/>
      <c r="E1" s="66"/>
      <c r="F1" s="66"/>
      <c r="G1" s="66"/>
      <c r="H1" s="66"/>
      <c r="I1" s="67"/>
    </row>
    <row r="2" spans="1:12" ht="15" thickBot="1" x14ac:dyDescent="0.35">
      <c r="A2" s="68"/>
      <c r="B2" s="69"/>
      <c r="C2" s="69"/>
      <c r="D2" s="69"/>
      <c r="E2" s="69"/>
      <c r="F2" s="69"/>
      <c r="G2" s="69"/>
      <c r="H2" s="69"/>
      <c r="I2" s="70"/>
    </row>
    <row r="3" spans="1:12" x14ac:dyDescent="0.3">
      <c r="A3" s="68"/>
      <c r="B3" s="69"/>
      <c r="C3" s="69"/>
      <c r="D3" s="69"/>
      <c r="E3" s="69"/>
      <c r="F3" s="69"/>
      <c r="G3" s="69"/>
      <c r="H3" s="69"/>
      <c r="I3" s="70"/>
      <c r="K3" s="45" t="s">
        <v>13</v>
      </c>
      <c r="L3" s="46"/>
    </row>
    <row r="4" spans="1:12" ht="15" thickBot="1" x14ac:dyDescent="0.35">
      <c r="A4" s="68"/>
      <c r="B4" s="69"/>
      <c r="C4" s="69"/>
      <c r="D4" s="69"/>
      <c r="E4" s="69"/>
      <c r="F4" s="69"/>
      <c r="G4" s="69"/>
      <c r="H4" s="69"/>
      <c r="I4" s="70"/>
      <c r="K4" s="47"/>
      <c r="L4" s="48"/>
    </row>
    <row r="5" spans="1:12" ht="15" thickBot="1" x14ac:dyDescent="0.35">
      <c r="A5" s="51" t="s">
        <v>2</v>
      </c>
      <c r="B5" s="52"/>
      <c r="C5" s="52"/>
      <c r="D5" s="52"/>
      <c r="E5" s="52"/>
      <c r="F5" s="52"/>
      <c r="G5" s="52"/>
      <c r="H5" s="52"/>
      <c r="I5" s="53"/>
      <c r="K5" s="19" t="s">
        <v>14</v>
      </c>
      <c r="L5" s="20">
        <v>0</v>
      </c>
    </row>
    <row r="6" spans="1:12" ht="15.6" thickTop="1" thickBot="1" x14ac:dyDescent="0.35">
      <c r="A6" s="74"/>
      <c r="B6" s="75"/>
      <c r="C6" s="75"/>
      <c r="D6" s="75"/>
      <c r="E6" s="75"/>
      <c r="F6" s="75"/>
      <c r="G6" s="75"/>
      <c r="H6" s="75"/>
      <c r="I6" s="76"/>
      <c r="K6" s="21" t="s">
        <v>15</v>
      </c>
      <c r="L6" s="22">
        <v>0</v>
      </c>
    </row>
    <row r="7" spans="1:12" ht="15" thickBot="1" x14ac:dyDescent="0.35">
      <c r="A7" s="77" t="s">
        <v>17</v>
      </c>
      <c r="B7" s="78"/>
      <c r="C7" s="78"/>
      <c r="D7" s="78"/>
      <c r="E7" s="78"/>
      <c r="F7" s="79"/>
      <c r="G7" s="71" t="s">
        <v>18</v>
      </c>
      <c r="H7" s="72"/>
      <c r="I7" s="25" t="s">
        <v>33</v>
      </c>
      <c r="K7" s="23" t="s">
        <v>16</v>
      </c>
      <c r="L7" s="24">
        <v>0</v>
      </c>
    </row>
    <row r="8" spans="1:12" x14ac:dyDescent="0.3">
      <c r="A8" s="26" t="s">
        <v>19</v>
      </c>
      <c r="B8" s="73" t="s">
        <v>4</v>
      </c>
      <c r="C8" s="73"/>
      <c r="D8" s="13" t="s">
        <v>0</v>
      </c>
      <c r="E8" s="64" t="s">
        <v>1</v>
      </c>
      <c r="F8" s="64"/>
      <c r="G8" s="42" t="s">
        <v>20</v>
      </c>
      <c r="H8" s="42"/>
      <c r="I8" s="14" t="s">
        <v>6</v>
      </c>
    </row>
    <row r="9" spans="1:12" ht="15" thickBot="1" x14ac:dyDescent="0.35">
      <c r="A9" s="27" t="s">
        <v>32</v>
      </c>
      <c r="B9" s="28"/>
      <c r="C9" s="28"/>
      <c r="D9" s="29"/>
      <c r="E9" s="30"/>
      <c r="F9" s="31"/>
      <c r="G9" s="54" t="s">
        <v>21</v>
      </c>
      <c r="H9" s="54"/>
      <c r="I9" s="15" t="s">
        <v>5</v>
      </c>
    </row>
    <row r="10" spans="1:12" ht="15" customHeight="1" x14ac:dyDescent="0.3">
      <c r="A10" s="55" t="s">
        <v>22</v>
      </c>
      <c r="B10" s="57" t="s">
        <v>23</v>
      </c>
      <c r="C10" s="58"/>
      <c r="D10" s="61" t="s">
        <v>24</v>
      </c>
      <c r="E10" s="62"/>
      <c r="F10" s="63" t="s">
        <v>25</v>
      </c>
      <c r="G10" s="58"/>
      <c r="H10" s="63" t="s">
        <v>26</v>
      </c>
      <c r="I10" s="58"/>
    </row>
    <row r="11" spans="1:12" ht="15" thickBot="1" x14ac:dyDescent="0.35">
      <c r="A11" s="55"/>
      <c r="B11" s="59"/>
      <c r="C11" s="60"/>
      <c r="D11" s="59"/>
      <c r="E11" s="60"/>
      <c r="F11" s="59"/>
      <c r="G11" s="60"/>
      <c r="H11" s="59"/>
      <c r="I11" s="60"/>
    </row>
    <row r="12" spans="1:12" ht="16.2" thickBot="1" x14ac:dyDescent="0.35">
      <c r="A12" s="56"/>
      <c r="B12" s="1" t="s">
        <v>27</v>
      </c>
      <c r="C12" s="1" t="s">
        <v>28</v>
      </c>
      <c r="D12" s="1" t="s">
        <v>27</v>
      </c>
      <c r="E12" s="1" t="s">
        <v>28</v>
      </c>
      <c r="F12" s="1" t="s">
        <v>27</v>
      </c>
      <c r="G12" s="1" t="s">
        <v>28</v>
      </c>
      <c r="H12" s="1" t="s">
        <v>27</v>
      </c>
      <c r="I12" s="1" t="s">
        <v>28</v>
      </c>
    </row>
    <row r="13" spans="1:12" ht="15" thickBot="1" x14ac:dyDescent="0.35">
      <c r="A13" s="8">
        <v>1</v>
      </c>
      <c r="B13" s="32">
        <v>4</v>
      </c>
      <c r="C13" s="33">
        <v>12</v>
      </c>
      <c r="D13" s="32">
        <v>4.0999999999999996</v>
      </c>
      <c r="E13" s="33">
        <v>11.9</v>
      </c>
      <c r="F13" s="32">
        <f>IF(D13="","",ABS(B13-D13))</f>
        <v>9.9999999999999645E-2</v>
      </c>
      <c r="G13" s="32">
        <f>IF(E13="","",ABS(C13-E13))</f>
        <v>9.9999999999999645E-2</v>
      </c>
      <c r="H13" s="5"/>
      <c r="I13" s="4"/>
    </row>
    <row r="14" spans="1:12" ht="15" thickBot="1" x14ac:dyDescent="0.35">
      <c r="A14" s="9">
        <v>2</v>
      </c>
      <c r="B14" s="34">
        <v>6</v>
      </c>
      <c r="C14" s="35">
        <v>8</v>
      </c>
      <c r="D14" s="34">
        <v>6</v>
      </c>
      <c r="E14" s="35">
        <v>8</v>
      </c>
      <c r="F14" s="32">
        <f t="shared" ref="F14:F16" si="0">IF(D14="","",ABS(B14-D14))</f>
        <v>0</v>
      </c>
      <c r="G14" s="32">
        <f t="shared" ref="G14:G16" si="1">IF(E14="","",ABS(C14-E14))</f>
        <v>0</v>
      </c>
      <c r="H14" s="6"/>
      <c r="I14" s="2"/>
    </row>
    <row r="15" spans="1:12" ht="15" thickBot="1" x14ac:dyDescent="0.35">
      <c r="A15" s="9">
        <v>3</v>
      </c>
      <c r="B15" s="34">
        <v>8</v>
      </c>
      <c r="C15" s="35">
        <v>6</v>
      </c>
      <c r="D15" s="34">
        <v>8</v>
      </c>
      <c r="E15" s="35">
        <v>5.9</v>
      </c>
      <c r="F15" s="32">
        <f t="shared" si="0"/>
        <v>0</v>
      </c>
      <c r="G15" s="32">
        <f t="shared" si="1"/>
        <v>9.9999999999999645E-2</v>
      </c>
      <c r="H15" s="6"/>
      <c r="I15" s="2"/>
    </row>
    <row r="16" spans="1:12" ht="15" thickBot="1" x14ac:dyDescent="0.35">
      <c r="A16" s="10">
        <v>4</v>
      </c>
      <c r="B16" s="36">
        <v>12</v>
      </c>
      <c r="C16" s="37">
        <v>4</v>
      </c>
      <c r="D16" s="36">
        <v>11.8</v>
      </c>
      <c r="E16" s="37">
        <v>3.9</v>
      </c>
      <c r="F16" s="32">
        <f t="shared" si="0"/>
        <v>0.19999999999999929</v>
      </c>
      <c r="G16" s="32">
        <f t="shared" si="1"/>
        <v>0.10000000000000009</v>
      </c>
      <c r="H16" s="7"/>
      <c r="I16" s="3"/>
    </row>
    <row r="17" spans="1:11" ht="15" customHeight="1" x14ac:dyDescent="0.3">
      <c r="A17" s="43" t="s">
        <v>29</v>
      </c>
      <c r="B17" s="44"/>
      <c r="C17" s="11"/>
      <c r="D17" s="44" t="s">
        <v>30</v>
      </c>
      <c r="E17" s="44"/>
      <c r="F17" s="44" t="s">
        <v>31</v>
      </c>
      <c r="G17" s="44"/>
      <c r="H17" s="44"/>
      <c r="I17" s="12"/>
    </row>
    <row r="18" spans="1:11" x14ac:dyDescent="0.3">
      <c r="A18" s="38" t="s">
        <v>34</v>
      </c>
      <c r="B18" s="39"/>
      <c r="C18" s="18"/>
      <c r="D18" s="49">
        <v>45761</v>
      </c>
      <c r="E18" s="49"/>
      <c r="F18" s="49">
        <f>IF(D18="","",D18+90)</f>
        <v>45851</v>
      </c>
      <c r="G18" s="49"/>
      <c r="H18" s="49"/>
      <c r="I18" s="12"/>
    </row>
    <row r="19" spans="1:11" ht="15" thickBot="1" x14ac:dyDescent="0.35">
      <c r="A19" s="40"/>
      <c r="B19" s="41"/>
      <c r="C19" s="16"/>
      <c r="D19" s="50"/>
      <c r="E19" s="50"/>
      <c r="F19" s="50"/>
      <c r="G19" s="50"/>
      <c r="H19" s="50"/>
      <c r="I19" s="17"/>
    </row>
    <row r="20" spans="1:11" ht="15" thickBot="1" x14ac:dyDescent="0.35">
      <c r="A20" s="74"/>
      <c r="B20" s="75"/>
      <c r="C20" s="75"/>
      <c r="D20" s="75"/>
      <c r="E20" s="75"/>
      <c r="F20" s="75"/>
      <c r="G20" s="75"/>
      <c r="H20" s="75"/>
      <c r="I20" s="76"/>
      <c r="K20" t="s">
        <v>14</v>
      </c>
    </row>
    <row r="21" spans="1:11" x14ac:dyDescent="0.3">
      <c r="A21" s="77" t="s">
        <v>17</v>
      </c>
      <c r="B21" s="78"/>
      <c r="C21" s="78"/>
      <c r="D21" s="78"/>
      <c r="E21" s="78"/>
      <c r="F21" s="79"/>
      <c r="G21" s="71" t="s">
        <v>18</v>
      </c>
      <c r="H21" s="72"/>
      <c r="I21" s="25" t="s">
        <v>33</v>
      </c>
    </row>
    <row r="22" spans="1:11" x14ac:dyDescent="0.3">
      <c r="A22" s="26" t="s">
        <v>19</v>
      </c>
      <c r="B22" s="73" t="s">
        <v>4</v>
      </c>
      <c r="C22" s="73"/>
      <c r="D22" s="13" t="s">
        <v>0</v>
      </c>
      <c r="E22" s="64" t="s">
        <v>1</v>
      </c>
      <c r="F22" s="64"/>
      <c r="G22" s="42" t="s">
        <v>20</v>
      </c>
      <c r="H22" s="42"/>
      <c r="I22" s="14" t="s">
        <v>6</v>
      </c>
    </row>
    <row r="23" spans="1:11" ht="15" thickBot="1" x14ac:dyDescent="0.35">
      <c r="A23" s="27" t="s">
        <v>32</v>
      </c>
      <c r="B23" s="28"/>
      <c r="C23" s="28"/>
      <c r="D23" s="29"/>
      <c r="E23" s="30"/>
      <c r="F23" s="31"/>
      <c r="G23" s="54" t="s">
        <v>21</v>
      </c>
      <c r="H23" s="54"/>
      <c r="I23" s="15" t="s">
        <v>5</v>
      </c>
    </row>
    <row r="24" spans="1:11" ht="15" customHeight="1" x14ac:dyDescent="0.3">
      <c r="A24" s="55" t="s">
        <v>22</v>
      </c>
      <c r="B24" s="57" t="s">
        <v>23</v>
      </c>
      <c r="C24" s="58"/>
      <c r="D24" s="61" t="s">
        <v>24</v>
      </c>
      <c r="E24" s="62"/>
      <c r="F24" s="63" t="s">
        <v>25</v>
      </c>
      <c r="G24" s="58"/>
      <c r="H24" s="63" t="s">
        <v>26</v>
      </c>
      <c r="I24" s="58"/>
    </row>
    <row r="25" spans="1:11" ht="15" thickBot="1" x14ac:dyDescent="0.35">
      <c r="A25" s="55"/>
      <c r="B25" s="59"/>
      <c r="C25" s="60"/>
      <c r="D25" s="59"/>
      <c r="E25" s="60"/>
      <c r="F25" s="59"/>
      <c r="G25" s="60"/>
      <c r="H25" s="59"/>
      <c r="I25" s="60"/>
    </row>
    <row r="26" spans="1:11" ht="16.2" thickBot="1" x14ac:dyDescent="0.35">
      <c r="A26" s="56"/>
      <c r="B26" s="1" t="s">
        <v>27</v>
      </c>
      <c r="C26" s="1" t="s">
        <v>28</v>
      </c>
      <c r="D26" s="1" t="s">
        <v>27</v>
      </c>
      <c r="E26" s="1" t="s">
        <v>28</v>
      </c>
      <c r="F26" s="1" t="s">
        <v>27</v>
      </c>
      <c r="G26" s="1" t="s">
        <v>28</v>
      </c>
      <c r="H26" s="1" t="s">
        <v>27</v>
      </c>
      <c r="I26" s="1" t="s">
        <v>28</v>
      </c>
    </row>
    <row r="27" spans="1:11" ht="15" thickBot="1" x14ac:dyDescent="0.35">
      <c r="A27" s="8">
        <v>1</v>
      </c>
      <c r="B27" s="32">
        <v>4</v>
      </c>
      <c r="C27" s="33">
        <v>12</v>
      </c>
      <c r="D27" s="32">
        <v>3.8</v>
      </c>
      <c r="E27" s="33">
        <v>11.8</v>
      </c>
      <c r="F27" s="32">
        <f>IF(D27="","",ABS(B27-D27))</f>
        <v>0.20000000000000018</v>
      </c>
      <c r="G27" s="32">
        <f>IF(E27="","",ABS(C27-E27))</f>
        <v>0.19999999999999929</v>
      </c>
      <c r="H27" s="5"/>
      <c r="I27" s="4"/>
    </row>
    <row r="28" spans="1:11" ht="15" thickBot="1" x14ac:dyDescent="0.35">
      <c r="A28" s="9">
        <v>2</v>
      </c>
      <c r="B28" s="34">
        <v>6</v>
      </c>
      <c r="C28" s="35">
        <v>8</v>
      </c>
      <c r="D28" s="34">
        <v>5.8</v>
      </c>
      <c r="E28" s="35">
        <v>8.1999999999999993</v>
      </c>
      <c r="F28" s="32">
        <f t="shared" ref="F28:F30" si="2">IF(D28="","",ABS(B28-D28))</f>
        <v>0.20000000000000018</v>
      </c>
      <c r="G28" s="32">
        <f t="shared" ref="G28:G30" si="3">IF(E28="","",ABS(C28-E28))</f>
        <v>0.19999999999999929</v>
      </c>
      <c r="H28" s="6"/>
      <c r="I28" s="2"/>
    </row>
    <row r="29" spans="1:11" ht="15" thickBot="1" x14ac:dyDescent="0.35">
      <c r="A29" s="9">
        <v>3</v>
      </c>
      <c r="B29" s="34">
        <v>8</v>
      </c>
      <c r="C29" s="35">
        <v>6</v>
      </c>
      <c r="D29" s="34">
        <v>8.1999999999999993</v>
      </c>
      <c r="E29" s="35">
        <v>5.8</v>
      </c>
      <c r="F29" s="32">
        <f t="shared" si="2"/>
        <v>0.19999999999999929</v>
      </c>
      <c r="G29" s="32">
        <f t="shared" si="3"/>
        <v>0.20000000000000018</v>
      </c>
      <c r="H29" s="6"/>
      <c r="I29" s="2"/>
    </row>
    <row r="30" spans="1:11" ht="15" thickBot="1" x14ac:dyDescent="0.35">
      <c r="A30" s="10">
        <v>4</v>
      </c>
      <c r="B30" s="36">
        <v>12</v>
      </c>
      <c r="C30" s="37">
        <v>4</v>
      </c>
      <c r="D30" s="36">
        <v>12.1</v>
      </c>
      <c r="E30" s="37">
        <v>4.0999999999999996</v>
      </c>
      <c r="F30" s="32">
        <f t="shared" si="2"/>
        <v>9.9999999999999645E-2</v>
      </c>
      <c r="G30" s="32">
        <f t="shared" si="3"/>
        <v>9.9999999999999645E-2</v>
      </c>
      <c r="H30" s="7"/>
      <c r="I30" s="3"/>
    </row>
    <row r="31" spans="1:11" ht="15" customHeight="1" x14ac:dyDescent="0.3">
      <c r="A31" s="43" t="s">
        <v>29</v>
      </c>
      <c r="B31" s="44"/>
      <c r="C31" s="11"/>
      <c r="D31" s="44" t="s">
        <v>30</v>
      </c>
      <c r="E31" s="44"/>
      <c r="F31" s="44" t="s">
        <v>31</v>
      </c>
      <c r="G31" s="44"/>
      <c r="H31" s="44"/>
      <c r="I31" s="12"/>
    </row>
    <row r="32" spans="1:11" x14ac:dyDescent="0.3">
      <c r="A32" s="38" t="s">
        <v>34</v>
      </c>
      <c r="B32" s="39"/>
      <c r="C32" s="18"/>
      <c r="D32" s="49">
        <v>45852</v>
      </c>
      <c r="E32" s="49"/>
      <c r="F32" s="49">
        <f>IF(D32="","",D32+90)</f>
        <v>45942</v>
      </c>
      <c r="G32" s="49"/>
      <c r="H32" s="49"/>
      <c r="I32" s="12"/>
    </row>
    <row r="33" spans="1:11" ht="15" thickBot="1" x14ac:dyDescent="0.35">
      <c r="A33" s="40"/>
      <c r="B33" s="41"/>
      <c r="C33" s="16"/>
      <c r="D33" s="50"/>
      <c r="E33" s="50"/>
      <c r="F33" s="50"/>
      <c r="G33" s="50"/>
      <c r="H33" s="50"/>
      <c r="I33" s="17"/>
    </row>
    <row r="34" spans="1:11" ht="15" thickBot="1" x14ac:dyDescent="0.35">
      <c r="A34" s="74"/>
      <c r="B34" s="75"/>
      <c r="C34" s="75"/>
      <c r="D34" s="75"/>
      <c r="E34" s="75"/>
      <c r="F34" s="75"/>
      <c r="G34" s="75"/>
      <c r="H34" s="75"/>
      <c r="I34" s="76"/>
      <c r="K34" t="s">
        <v>15</v>
      </c>
    </row>
    <row r="35" spans="1:11" x14ac:dyDescent="0.3">
      <c r="A35" s="77" t="s">
        <v>17</v>
      </c>
      <c r="B35" s="78"/>
      <c r="C35" s="78"/>
      <c r="D35" s="78"/>
      <c r="E35" s="78"/>
      <c r="F35" s="79"/>
      <c r="G35" s="71" t="s">
        <v>18</v>
      </c>
      <c r="H35" s="72"/>
      <c r="I35" s="25" t="s">
        <v>33</v>
      </c>
    </row>
    <row r="36" spans="1:11" x14ac:dyDescent="0.3">
      <c r="A36" s="26" t="s">
        <v>19</v>
      </c>
      <c r="B36" s="73" t="s">
        <v>4</v>
      </c>
      <c r="C36" s="73"/>
      <c r="D36" s="13" t="s">
        <v>0</v>
      </c>
      <c r="E36" s="64" t="s">
        <v>1</v>
      </c>
      <c r="F36" s="64"/>
      <c r="G36" s="42" t="s">
        <v>20</v>
      </c>
      <c r="H36" s="42"/>
      <c r="I36" s="14" t="s">
        <v>6</v>
      </c>
    </row>
    <row r="37" spans="1:11" ht="15" thickBot="1" x14ac:dyDescent="0.35">
      <c r="A37" s="27" t="s">
        <v>32</v>
      </c>
      <c r="B37" s="28"/>
      <c r="C37" s="28"/>
      <c r="D37" s="29"/>
      <c r="E37" s="30"/>
      <c r="F37" s="31"/>
      <c r="G37" s="54" t="s">
        <v>21</v>
      </c>
      <c r="H37" s="54"/>
      <c r="I37" s="15" t="s">
        <v>5</v>
      </c>
    </row>
    <row r="38" spans="1:11" ht="15" customHeight="1" x14ac:dyDescent="0.3">
      <c r="A38" s="55" t="s">
        <v>22</v>
      </c>
      <c r="B38" s="57" t="s">
        <v>23</v>
      </c>
      <c r="C38" s="58"/>
      <c r="D38" s="61" t="s">
        <v>24</v>
      </c>
      <c r="E38" s="62"/>
      <c r="F38" s="63" t="s">
        <v>25</v>
      </c>
      <c r="G38" s="58"/>
      <c r="H38" s="63" t="s">
        <v>26</v>
      </c>
      <c r="I38" s="58"/>
    </row>
    <row r="39" spans="1:11" ht="15" thickBot="1" x14ac:dyDescent="0.35">
      <c r="A39" s="55"/>
      <c r="B39" s="59"/>
      <c r="C39" s="60"/>
      <c r="D39" s="59"/>
      <c r="E39" s="60"/>
      <c r="F39" s="59"/>
      <c r="G39" s="60"/>
      <c r="H39" s="59"/>
      <c r="I39" s="60"/>
    </row>
    <row r="40" spans="1:11" ht="16.2" thickBot="1" x14ac:dyDescent="0.35">
      <c r="A40" s="56"/>
      <c r="B40" s="1" t="s">
        <v>27</v>
      </c>
      <c r="C40" s="1" t="s">
        <v>28</v>
      </c>
      <c r="D40" s="1" t="s">
        <v>27</v>
      </c>
      <c r="E40" s="1" t="s">
        <v>28</v>
      </c>
      <c r="F40" s="1" t="s">
        <v>27</v>
      </c>
      <c r="G40" s="1" t="s">
        <v>28</v>
      </c>
      <c r="H40" s="1" t="s">
        <v>27</v>
      </c>
      <c r="I40" s="1" t="s">
        <v>28</v>
      </c>
    </row>
    <row r="41" spans="1:11" ht="15" thickBot="1" x14ac:dyDescent="0.35">
      <c r="A41" s="8">
        <v>1</v>
      </c>
      <c r="B41" s="32">
        <v>4</v>
      </c>
      <c r="C41" s="33">
        <v>12</v>
      </c>
      <c r="D41" s="32">
        <v>3.9</v>
      </c>
      <c r="E41" s="33">
        <v>12.1</v>
      </c>
      <c r="F41" s="32">
        <f>IF(D41="","",ABS(B41-D41))</f>
        <v>0.10000000000000009</v>
      </c>
      <c r="G41" s="32">
        <f>IF(E41="","",ABS(C41-E41))</f>
        <v>9.9999999999999645E-2</v>
      </c>
      <c r="H41" s="5"/>
      <c r="I41" s="4"/>
    </row>
    <row r="42" spans="1:11" ht="15" thickBot="1" x14ac:dyDescent="0.35">
      <c r="A42" s="9">
        <v>2</v>
      </c>
      <c r="B42" s="34">
        <v>6</v>
      </c>
      <c r="C42" s="35">
        <v>8</v>
      </c>
      <c r="D42" s="34">
        <v>6</v>
      </c>
      <c r="E42" s="35">
        <v>7.9</v>
      </c>
      <c r="F42" s="32">
        <f t="shared" ref="F42:F44" si="4">IF(D42="","",ABS(B42-D42))</f>
        <v>0</v>
      </c>
      <c r="G42" s="32">
        <f t="shared" ref="G42:G44" si="5">IF(E42="","",ABS(C42-E42))</f>
        <v>9.9999999999999645E-2</v>
      </c>
      <c r="H42" s="6"/>
      <c r="I42" s="2"/>
    </row>
    <row r="43" spans="1:11" ht="15" thickBot="1" x14ac:dyDescent="0.35">
      <c r="A43" s="9">
        <v>3</v>
      </c>
      <c r="B43" s="34">
        <v>8</v>
      </c>
      <c r="C43" s="35">
        <v>6</v>
      </c>
      <c r="D43" s="34">
        <v>7.8</v>
      </c>
      <c r="E43" s="35">
        <v>6.1</v>
      </c>
      <c r="F43" s="32">
        <f t="shared" si="4"/>
        <v>0.20000000000000018</v>
      </c>
      <c r="G43" s="32">
        <f t="shared" si="5"/>
        <v>9.9999999999999645E-2</v>
      </c>
      <c r="H43" s="6"/>
      <c r="I43" s="2"/>
    </row>
    <row r="44" spans="1:11" ht="15" thickBot="1" x14ac:dyDescent="0.35">
      <c r="A44" s="10">
        <v>4</v>
      </c>
      <c r="B44" s="36">
        <v>12</v>
      </c>
      <c r="C44" s="37">
        <v>4</v>
      </c>
      <c r="D44" s="36">
        <v>12</v>
      </c>
      <c r="E44" s="37">
        <v>4.2</v>
      </c>
      <c r="F44" s="32">
        <f t="shared" si="4"/>
        <v>0</v>
      </c>
      <c r="G44" s="32">
        <f t="shared" si="5"/>
        <v>0.20000000000000018</v>
      </c>
      <c r="H44" s="7"/>
      <c r="I44" s="3"/>
    </row>
    <row r="45" spans="1:11" ht="15" customHeight="1" x14ac:dyDescent="0.3">
      <c r="A45" s="43" t="s">
        <v>29</v>
      </c>
      <c r="B45" s="44"/>
      <c r="C45" s="11"/>
      <c r="D45" s="44" t="s">
        <v>30</v>
      </c>
      <c r="E45" s="44"/>
      <c r="F45" s="44" t="s">
        <v>31</v>
      </c>
      <c r="G45" s="44"/>
      <c r="H45" s="44"/>
      <c r="I45" s="12"/>
    </row>
    <row r="46" spans="1:11" x14ac:dyDescent="0.3">
      <c r="A46" s="38" t="s">
        <v>34</v>
      </c>
      <c r="B46" s="39"/>
      <c r="C46" s="18"/>
      <c r="D46" s="49">
        <v>45943</v>
      </c>
      <c r="E46" s="49"/>
      <c r="F46" s="49">
        <f>IF(D46="","",D46+90)</f>
        <v>46033</v>
      </c>
      <c r="G46" s="49"/>
      <c r="H46" s="49"/>
      <c r="I46" s="12"/>
    </row>
    <row r="47" spans="1:11" ht="15" thickBot="1" x14ac:dyDescent="0.35">
      <c r="A47" s="40"/>
      <c r="B47" s="41"/>
      <c r="C47" s="16"/>
      <c r="D47" s="50"/>
      <c r="E47" s="50"/>
      <c r="F47" s="50"/>
      <c r="G47" s="50"/>
      <c r="H47" s="50"/>
      <c r="I47" s="17"/>
    </row>
    <row r="48" spans="1:11" ht="15" thickBot="1" x14ac:dyDescent="0.35">
      <c r="A48" s="74"/>
      <c r="B48" s="75"/>
      <c r="C48" s="75"/>
      <c r="D48" s="75"/>
      <c r="E48" s="75"/>
      <c r="F48" s="75"/>
      <c r="G48" s="75"/>
      <c r="H48" s="75"/>
      <c r="I48" s="76"/>
      <c r="K48" t="s">
        <v>16</v>
      </c>
    </row>
    <row r="49" spans="1:9" ht="15" customHeight="1" x14ac:dyDescent="0.3">
      <c r="A49" s="77" t="s">
        <v>17</v>
      </c>
      <c r="B49" s="78"/>
      <c r="C49" s="78"/>
      <c r="D49" s="78"/>
      <c r="E49" s="78"/>
      <c r="F49" s="79"/>
      <c r="G49" s="71" t="s">
        <v>18</v>
      </c>
      <c r="H49" s="72"/>
      <c r="I49" s="25"/>
    </row>
    <row r="50" spans="1:9" x14ac:dyDescent="0.3">
      <c r="A50" s="26" t="s">
        <v>19</v>
      </c>
      <c r="B50" s="73" t="s">
        <v>4</v>
      </c>
      <c r="C50" s="73"/>
      <c r="D50" s="13" t="s">
        <v>0</v>
      </c>
      <c r="E50" s="64" t="s">
        <v>1</v>
      </c>
      <c r="F50" s="64"/>
      <c r="G50" s="42" t="s">
        <v>20</v>
      </c>
      <c r="H50" s="42"/>
      <c r="I50" s="14" t="s">
        <v>6</v>
      </c>
    </row>
    <row r="51" spans="1:9" ht="15" thickBot="1" x14ac:dyDescent="0.35">
      <c r="A51" s="27" t="s">
        <v>32</v>
      </c>
      <c r="B51" s="28"/>
      <c r="C51" s="28"/>
      <c r="D51" s="29"/>
      <c r="E51" s="30"/>
      <c r="F51" s="31"/>
      <c r="G51" s="54" t="s">
        <v>21</v>
      </c>
      <c r="H51" s="54"/>
      <c r="I51" s="15" t="s">
        <v>5</v>
      </c>
    </row>
    <row r="52" spans="1:9" ht="15" customHeight="1" x14ac:dyDescent="0.3">
      <c r="A52" s="55" t="s">
        <v>22</v>
      </c>
      <c r="B52" s="57" t="s">
        <v>23</v>
      </c>
      <c r="C52" s="58"/>
      <c r="D52" s="61" t="s">
        <v>24</v>
      </c>
      <c r="E52" s="62"/>
      <c r="F52" s="63" t="s">
        <v>25</v>
      </c>
      <c r="G52" s="58"/>
      <c r="H52" s="63" t="s">
        <v>26</v>
      </c>
      <c r="I52" s="58"/>
    </row>
    <row r="53" spans="1:9" ht="15" thickBot="1" x14ac:dyDescent="0.35">
      <c r="A53" s="55"/>
      <c r="B53" s="59"/>
      <c r="C53" s="60"/>
      <c r="D53" s="59"/>
      <c r="E53" s="60"/>
      <c r="F53" s="59"/>
      <c r="G53" s="60"/>
      <c r="H53" s="59"/>
      <c r="I53" s="60"/>
    </row>
    <row r="54" spans="1:9" ht="16.2" thickBot="1" x14ac:dyDescent="0.35">
      <c r="A54" s="56"/>
      <c r="B54" s="1" t="s">
        <v>27</v>
      </c>
      <c r="C54" s="1" t="s">
        <v>28</v>
      </c>
      <c r="D54" s="1" t="s">
        <v>27</v>
      </c>
      <c r="E54" s="1" t="s">
        <v>28</v>
      </c>
      <c r="F54" s="1" t="s">
        <v>27</v>
      </c>
      <c r="G54" s="1" t="s">
        <v>28</v>
      </c>
      <c r="H54" s="1" t="s">
        <v>27</v>
      </c>
      <c r="I54" s="1" t="s">
        <v>28</v>
      </c>
    </row>
    <row r="55" spans="1:9" ht="15" thickBot="1" x14ac:dyDescent="0.35">
      <c r="A55" s="8">
        <v>1</v>
      </c>
      <c r="B55" s="32">
        <v>4</v>
      </c>
      <c r="C55" s="33">
        <v>12</v>
      </c>
      <c r="D55" s="32"/>
      <c r="E55" s="33"/>
      <c r="F55" s="32" t="str">
        <f>IF(D55="","",ABS(B55-D55))</f>
        <v/>
      </c>
      <c r="G55" s="32" t="str">
        <f>IF(E55="","",ABS(C55-E55))</f>
        <v/>
      </c>
      <c r="H55" s="5"/>
      <c r="I55" s="4"/>
    </row>
    <row r="56" spans="1:9" ht="15" thickBot="1" x14ac:dyDescent="0.35">
      <c r="A56" s="9">
        <v>2</v>
      </c>
      <c r="B56" s="34">
        <v>6</v>
      </c>
      <c r="C56" s="35">
        <v>8</v>
      </c>
      <c r="D56" s="34"/>
      <c r="E56" s="35"/>
      <c r="F56" s="32" t="str">
        <f t="shared" ref="F56:F58" si="6">IF(D56="","",ABS(B56-D56))</f>
        <v/>
      </c>
      <c r="G56" s="32" t="str">
        <f t="shared" ref="G56:G58" si="7">IF(E56="","",ABS(C56-E56))</f>
        <v/>
      </c>
      <c r="H56" s="6"/>
      <c r="I56" s="2"/>
    </row>
    <row r="57" spans="1:9" ht="15" thickBot="1" x14ac:dyDescent="0.35">
      <c r="A57" s="9">
        <v>3</v>
      </c>
      <c r="B57" s="34">
        <v>8</v>
      </c>
      <c r="C57" s="35">
        <v>6</v>
      </c>
      <c r="D57" s="34"/>
      <c r="E57" s="35"/>
      <c r="F57" s="32" t="str">
        <f t="shared" si="6"/>
        <v/>
      </c>
      <c r="G57" s="32" t="str">
        <f t="shared" si="7"/>
        <v/>
      </c>
      <c r="H57" s="6"/>
      <c r="I57" s="2"/>
    </row>
    <row r="58" spans="1:9" ht="15" thickBot="1" x14ac:dyDescent="0.35">
      <c r="A58" s="10">
        <v>4</v>
      </c>
      <c r="B58" s="36">
        <v>12</v>
      </c>
      <c r="C58" s="37">
        <v>4</v>
      </c>
      <c r="D58" s="36"/>
      <c r="E58" s="37"/>
      <c r="F58" s="32" t="str">
        <f t="shared" si="6"/>
        <v/>
      </c>
      <c r="G58" s="32" t="str">
        <f t="shared" si="7"/>
        <v/>
      </c>
      <c r="H58" s="7"/>
      <c r="I58" s="3"/>
    </row>
    <row r="59" spans="1:9" ht="15" customHeight="1" x14ac:dyDescent="0.3">
      <c r="A59" s="43" t="s">
        <v>29</v>
      </c>
      <c r="B59" s="44"/>
      <c r="C59" s="11"/>
      <c r="D59" s="44" t="s">
        <v>30</v>
      </c>
      <c r="E59" s="44"/>
      <c r="F59" s="44" t="s">
        <v>31</v>
      </c>
      <c r="G59" s="44"/>
      <c r="H59" s="44"/>
      <c r="I59" s="12"/>
    </row>
    <row r="60" spans="1:9" x14ac:dyDescent="0.3">
      <c r="A60" s="38"/>
      <c r="B60" s="39"/>
      <c r="C60" s="18"/>
      <c r="D60" s="49"/>
      <c r="E60" s="49"/>
      <c r="F60" s="49" t="str">
        <f>IF(D60="","",D60+90)</f>
        <v/>
      </c>
      <c r="G60" s="49"/>
      <c r="H60" s="49"/>
      <c r="I60" s="12"/>
    </row>
    <row r="61" spans="1:9" ht="15" thickBot="1" x14ac:dyDescent="0.35">
      <c r="A61" s="40"/>
      <c r="B61" s="41"/>
      <c r="C61" s="16"/>
      <c r="D61" s="50"/>
      <c r="E61" s="50"/>
      <c r="F61" s="50"/>
      <c r="G61" s="50"/>
      <c r="H61" s="50"/>
      <c r="I61" s="17"/>
    </row>
  </sheetData>
  <mergeCells count="75">
    <mergeCell ref="A7:F7"/>
    <mergeCell ref="A21:F21"/>
    <mergeCell ref="A35:F35"/>
    <mergeCell ref="A20:I20"/>
    <mergeCell ref="A45:B45"/>
    <mergeCell ref="D45:E45"/>
    <mergeCell ref="F45:H45"/>
    <mergeCell ref="D32:E33"/>
    <mergeCell ref="F32:H33"/>
    <mergeCell ref="G35:H35"/>
    <mergeCell ref="B36:C36"/>
    <mergeCell ref="E36:F36"/>
    <mergeCell ref="G36:H36"/>
    <mergeCell ref="A34:I34"/>
    <mergeCell ref="G37:H37"/>
    <mergeCell ref="A6:I6"/>
    <mergeCell ref="D24:E25"/>
    <mergeCell ref="F24:G25"/>
    <mergeCell ref="H24:I25"/>
    <mergeCell ref="B22:C22"/>
    <mergeCell ref="E22:F22"/>
    <mergeCell ref="G23:H23"/>
    <mergeCell ref="G21:H21"/>
    <mergeCell ref="G7:H7"/>
    <mergeCell ref="B8:C8"/>
    <mergeCell ref="G8:H8"/>
    <mergeCell ref="D18:E19"/>
    <mergeCell ref="F18:H19"/>
    <mergeCell ref="A24:A26"/>
    <mergeCell ref="B24:C25"/>
    <mergeCell ref="A18:B19"/>
    <mergeCell ref="A38:A40"/>
    <mergeCell ref="B38:C39"/>
    <mergeCell ref="D38:E39"/>
    <mergeCell ref="F38:G39"/>
    <mergeCell ref="H38:I39"/>
    <mergeCell ref="G49:H49"/>
    <mergeCell ref="B50:C50"/>
    <mergeCell ref="E50:F50"/>
    <mergeCell ref="G50:H50"/>
    <mergeCell ref="A48:I48"/>
    <mergeCell ref="A49:F49"/>
    <mergeCell ref="A60:B61"/>
    <mergeCell ref="D60:E61"/>
    <mergeCell ref="F60:H61"/>
    <mergeCell ref="G51:H51"/>
    <mergeCell ref="A52:A54"/>
    <mergeCell ref="B52:C53"/>
    <mergeCell ref="D52:E53"/>
    <mergeCell ref="F52:G53"/>
    <mergeCell ref="H52:I53"/>
    <mergeCell ref="A59:B59"/>
    <mergeCell ref="D59:E59"/>
    <mergeCell ref="F59:H59"/>
    <mergeCell ref="K3:L4"/>
    <mergeCell ref="D46:E47"/>
    <mergeCell ref="A5:I5"/>
    <mergeCell ref="A17:B17"/>
    <mergeCell ref="D17:E17"/>
    <mergeCell ref="F17:H17"/>
    <mergeCell ref="G9:H9"/>
    <mergeCell ref="A10:A12"/>
    <mergeCell ref="B10:C11"/>
    <mergeCell ref="D10:E11"/>
    <mergeCell ref="F10:G11"/>
    <mergeCell ref="H10:I11"/>
    <mergeCell ref="E8:F8"/>
    <mergeCell ref="A1:I4"/>
    <mergeCell ref="A46:B47"/>
    <mergeCell ref="F46:H47"/>
    <mergeCell ref="A32:B33"/>
    <mergeCell ref="G22:H22"/>
    <mergeCell ref="A31:B31"/>
    <mergeCell ref="D31:E31"/>
    <mergeCell ref="F31:H31"/>
  </mergeCells>
  <printOptions horizontalCentered="1" verticalCentered="1"/>
  <pageMargins left="0" right="0" top="0" bottom="0" header="0" footer="0"/>
  <pageSetup paperSize="9" scale="89" orientation="portrait" r:id="rId1"/>
  <rowBreaks count="1" manualBreakCount="1">
    <brk id="61" max="8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G16"/>
  <sheetViews>
    <sheetView workbookViewId="0">
      <selection activeCell="D11" sqref="D11:E14"/>
    </sheetView>
  </sheetViews>
  <sheetFormatPr baseColWidth="10" defaultRowHeight="14.4" x14ac:dyDescent="0.3"/>
  <sheetData>
    <row r="1" spans="2:7" ht="15" thickBot="1" x14ac:dyDescent="0.35"/>
    <row r="2" spans="2:7" x14ac:dyDescent="0.3">
      <c r="B2" s="81" t="s">
        <v>7</v>
      </c>
      <c r="C2" s="82"/>
      <c r="D2" s="82"/>
      <c r="E2" s="82"/>
      <c r="F2" s="82"/>
      <c r="G2" s="83"/>
    </row>
    <row r="3" spans="2:7" ht="15" thickBot="1" x14ac:dyDescent="0.35">
      <c r="B3" s="84"/>
      <c r="C3" s="85"/>
      <c r="D3" s="85"/>
      <c r="E3" s="85"/>
      <c r="F3" s="85"/>
      <c r="G3" s="86"/>
    </row>
    <row r="4" spans="2:7" ht="15" thickBot="1" x14ac:dyDescent="0.35"/>
    <row r="5" spans="2:7" x14ac:dyDescent="0.3">
      <c r="B5" s="87" t="s">
        <v>8</v>
      </c>
      <c r="C5" s="88"/>
      <c r="D5" s="88"/>
      <c r="E5" s="88"/>
      <c r="F5" s="88"/>
      <c r="G5" s="89"/>
    </row>
    <row r="6" spans="2:7" x14ac:dyDescent="0.3">
      <c r="B6" s="90" t="s">
        <v>9</v>
      </c>
      <c r="C6" s="91"/>
      <c r="D6" s="91"/>
      <c r="E6" s="91"/>
      <c r="F6" s="91"/>
      <c r="G6" s="92"/>
    </row>
    <row r="7" spans="2:7" x14ac:dyDescent="0.3">
      <c r="B7" s="90" t="s">
        <v>10</v>
      </c>
      <c r="C7" s="91"/>
      <c r="D7" s="91"/>
      <c r="E7" s="91"/>
      <c r="F7" s="91"/>
      <c r="G7" s="92"/>
    </row>
    <row r="8" spans="2:7" x14ac:dyDescent="0.3">
      <c r="B8" s="90" t="s">
        <v>11</v>
      </c>
      <c r="C8" s="91"/>
      <c r="D8" s="91"/>
      <c r="E8" s="91"/>
      <c r="F8" s="91"/>
      <c r="G8" s="92"/>
    </row>
    <row r="9" spans="2:7" ht="15" thickBot="1" x14ac:dyDescent="0.35">
      <c r="B9" s="93" t="s">
        <v>12</v>
      </c>
      <c r="C9" s="94"/>
      <c r="D9" s="94"/>
      <c r="E9" s="94"/>
      <c r="F9" s="94"/>
      <c r="G9" s="95"/>
    </row>
    <row r="10" spans="2:7" ht="15" thickBot="1" x14ac:dyDescent="0.35"/>
    <row r="11" spans="2:7" ht="15" thickBot="1" x14ac:dyDescent="0.35">
      <c r="D11" s="32">
        <f ca="1">Hoja2!B13+(RANDBETWEEN(-2,2) /10)</f>
        <v>4.2</v>
      </c>
      <c r="E11" s="32">
        <f ca="1">Hoja2!C13+(RANDBETWEEN(-2,2) /10)</f>
        <v>11.8</v>
      </c>
    </row>
    <row r="12" spans="2:7" ht="15" thickBot="1" x14ac:dyDescent="0.35">
      <c r="D12" s="32">
        <f ca="1">Hoja2!B14+(RANDBETWEEN(-2,2) /10)</f>
        <v>6.2</v>
      </c>
      <c r="E12" s="32">
        <f ca="1">Hoja2!C14+(RANDBETWEEN(-2,2) /10)</f>
        <v>8.1999999999999993</v>
      </c>
    </row>
    <row r="13" spans="2:7" ht="15" thickBot="1" x14ac:dyDescent="0.35">
      <c r="D13" s="32">
        <f ca="1">Hoja2!B15+(RANDBETWEEN(-2,2) /10)</f>
        <v>8</v>
      </c>
      <c r="E13" s="32">
        <f ca="1">Hoja2!C15+(RANDBETWEEN(-2,2) /10)</f>
        <v>6.2</v>
      </c>
    </row>
    <row r="14" spans="2:7" x14ac:dyDescent="0.3">
      <c r="D14" s="32">
        <f ca="1">Hoja2!B16+(RANDBETWEEN(-2,2) /10)</f>
        <v>12.1</v>
      </c>
      <c r="E14" s="32">
        <f ca="1">Hoja2!C16+(RANDBETWEEN(-2,2) /10)</f>
        <v>3.9</v>
      </c>
    </row>
    <row r="16" spans="2:7" ht="15" thickBot="1" x14ac:dyDescent="0.35">
      <c r="B16" s="80" t="s">
        <v>3</v>
      </c>
      <c r="C16" s="80"/>
      <c r="D16" s="15" t="s">
        <v>5</v>
      </c>
    </row>
  </sheetData>
  <mergeCells count="7">
    <mergeCell ref="B16:C16"/>
    <mergeCell ref="B2:G3"/>
    <mergeCell ref="B5:G5"/>
    <mergeCell ref="B6:G6"/>
    <mergeCell ref="B7:G7"/>
    <mergeCell ref="B8:G8"/>
    <mergeCell ref="B9:G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Hoja2</vt:lpstr>
      <vt:lpstr>Formula</vt:lpstr>
      <vt:lpstr>Hoja2!Área_de_impresión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Edgar Martinez</dc:creator>
  <cp:lastModifiedBy>Oriol Fernandez</cp:lastModifiedBy>
  <cp:lastPrinted>2017-07-17T08:42:15Z</cp:lastPrinted>
  <dcterms:created xsi:type="dcterms:W3CDTF">2016-06-08T06:41:05Z</dcterms:created>
  <dcterms:modified xsi:type="dcterms:W3CDTF">2025-10-13T09:00:56Z</dcterms:modified>
</cp:coreProperties>
</file>