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C2A0A275-2751-45E6-86D3-49E94FD6A2A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172" i="2" l="1"/>
  <c r="G170" i="2"/>
  <c r="F170" i="2"/>
  <c r="G169" i="2"/>
  <c r="F169" i="2"/>
  <c r="G168" i="2"/>
  <c r="F168" i="2"/>
  <c r="G167" i="2"/>
  <c r="F167" i="2"/>
  <c r="G156" i="2"/>
  <c r="F156" i="2"/>
  <c r="G155" i="2"/>
  <c r="F155" i="2"/>
  <c r="G154" i="2"/>
  <c r="F154" i="2"/>
  <c r="G153" i="2"/>
  <c r="F153" i="2"/>
  <c r="F158" i="2"/>
  <c r="F144" i="2"/>
  <c r="G142" i="2"/>
  <c r="F142" i="2"/>
  <c r="G141" i="2"/>
  <c r="F141" i="2"/>
  <c r="G140" i="2"/>
  <c r="F140" i="2"/>
  <c r="G139" i="2"/>
  <c r="F139" i="2"/>
  <c r="F130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<sst xmlns="http://schemas.openxmlformats.org/spreadsheetml/2006/main" count="364" uniqueCount="35">
  <si>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</si>
  <si>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</si>
  <si>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</si>
  <si>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</si>
  <si>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</si>
  <si>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</si>
  <si>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</si>
  <si>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</si>
  <si>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</si>
  <si>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</si>
  <si>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</si>
  <si>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</si>
  <si>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</si>
  <si>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</si>
  <si>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</si>
  <si>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</si>
  <si>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</si>
  <si>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</si>
  <si>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</si>
  <si>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</si>
  <si>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</si>
  <si>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</si>
  <si>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</si>
  <si>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</si>
  <si>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</si>
  <si>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</si>
  <si>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</si>
  <si>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</si>
  <si>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</si>
  <si>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</si>
  <si>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</si>
  <si>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</si>
  <si>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0060-005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</si>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</sst>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198783</xdr:colOff>
      <xdr:row>23</xdr:row>
      <xdr:rowOff>173935</xdr:rowOff>
    </xdr:from>
    <xdr:to>
      <xdr:col>8</xdr:col>
      <xdr:colOff>612914</xdr:colOff>
      <xdr:row>29</xdr:row>
      <xdr:rowOff>131740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262619-301C-4C05-B4DC-F6103EAC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783" y="4721087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434511</xdr:colOff>
      <xdr:row>33</xdr:row>
      <xdr:rowOff>22368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6B2AC5-9550-41F0-B9BF-E12E09A5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38</xdr:row>
      <xdr:rowOff>33130</xdr:rowOff>
    </xdr:from>
    <xdr:to>
      <xdr:col>8</xdr:col>
      <xdr:colOff>593201</xdr:colOff>
      <xdr:row>44</xdr:row>
      <xdr:rowOff>461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FC017-D754-4A1F-9DDB-100F66EE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7504043"/>
          <a:ext cx="1176131" cy="1143461"/>
        </a:xfrm>
        <a:prstGeom prst="rect">
          <a:avLst/>
        </a:prstGeom>
      </xdr:spPr>
    </xdr:pic>
    <xdr:clientData/>
  </xdr:twoCellAnchor>
  <xdr:oneCellAnchor>
    <xdr:from>
      <xdr:col>4</xdr:col>
      <xdr:colOff>331305</xdr:colOff>
      <xdr:row>44</xdr:row>
      <xdr:rowOff>132522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93CF519A-3226-4F3B-BEB1-5F7049B12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5" y="8787848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207065</xdr:colOff>
      <xdr:row>51</xdr:row>
      <xdr:rowOff>165652</xdr:rowOff>
    </xdr:from>
    <xdr:to>
      <xdr:col>8</xdr:col>
      <xdr:colOff>625006</xdr:colOff>
      <xdr:row>57</xdr:row>
      <xdr:rowOff>136793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4FC632-0DD5-49E0-8D47-1845BF294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10179326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CC52D4A5-145A-421A-A8EF-40CB25D6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65</xdr:row>
      <xdr:rowOff>165652</xdr:rowOff>
    </xdr:from>
    <xdr:ext cx="1176131" cy="1143461"/>
    <xdr:pic>
      <xdr:nvPicPr>
        <xdr:cNvPr id="15" name="Imagen 14">
          <a:extLst>
            <a:ext uri="{FF2B5EF4-FFF2-40B4-BE49-F238E27FC236}">
              <a16:creationId xmlns:a16="http://schemas.microsoft.com/office/drawing/2014/main" id="{00E5937D-A2E9-46F7-AE3A-306BB47FB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1017932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2F87DA45-A1CE-4E35-B895-5DC13317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79</xdr:row>
      <xdr:rowOff>165652</xdr:rowOff>
    </xdr:from>
    <xdr:ext cx="1176131" cy="1143461"/>
    <xdr:pic>
      <xdr:nvPicPr>
        <xdr:cNvPr id="17" name="Imagen 16">
          <a:extLst>
            <a:ext uri="{FF2B5EF4-FFF2-40B4-BE49-F238E27FC236}">
              <a16:creationId xmlns:a16="http://schemas.microsoft.com/office/drawing/2014/main" id="{9CF15478-7DEE-44A0-A042-A728F6244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12912587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65C2FEFB-43CD-4DEF-9460-119A3CA9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93</xdr:row>
      <xdr:rowOff>165652</xdr:rowOff>
    </xdr:from>
    <xdr:ext cx="1176131" cy="1143461"/>
    <xdr:pic>
      <xdr:nvPicPr>
        <xdr:cNvPr id="19" name="Imagen 18">
          <a:extLst>
            <a:ext uri="{FF2B5EF4-FFF2-40B4-BE49-F238E27FC236}">
              <a16:creationId xmlns:a16="http://schemas.microsoft.com/office/drawing/2014/main" id="{5FD350CC-ED16-4849-9DC0-8C7A11B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15645848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2041C0E4-19E3-4251-9ED1-B58978E2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107</xdr:row>
      <xdr:rowOff>165652</xdr:rowOff>
    </xdr:from>
    <xdr:ext cx="1176131" cy="1143461"/>
    <xdr:pic>
      <xdr:nvPicPr>
        <xdr:cNvPr id="21" name="Imagen 20">
          <a:extLst>
            <a:ext uri="{FF2B5EF4-FFF2-40B4-BE49-F238E27FC236}">
              <a16:creationId xmlns:a16="http://schemas.microsoft.com/office/drawing/2014/main" id="{0C1581B0-C66F-4C0A-8BC3-EAAD7FA4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1769546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65EAA1C7-5E2D-4672-BEC1-0FA1CAE8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190251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121</xdr:row>
      <xdr:rowOff>165652</xdr:rowOff>
    </xdr:from>
    <xdr:ext cx="1176131" cy="1143461"/>
    <xdr:pic>
      <xdr:nvPicPr>
        <xdr:cNvPr id="23" name="Imagen 22">
          <a:extLst>
            <a:ext uri="{FF2B5EF4-FFF2-40B4-BE49-F238E27FC236}">
              <a16:creationId xmlns:a16="http://schemas.microsoft.com/office/drawing/2014/main" id="{0A131455-31BD-4D64-9192-63B525A0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2031276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9419B89F-4570-4B83-8420-AC3DF3AC9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164245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135</xdr:row>
      <xdr:rowOff>165652</xdr:rowOff>
    </xdr:from>
    <xdr:ext cx="1176131" cy="1143461"/>
    <xdr:pic>
      <xdr:nvPicPr>
        <xdr:cNvPr id="25" name="Imagen 24">
          <a:extLst>
            <a:ext uri="{FF2B5EF4-FFF2-40B4-BE49-F238E27FC236}">
              <a16:creationId xmlns:a16="http://schemas.microsoft.com/office/drawing/2014/main" id="{D2792E53-6490-4756-9FF7-2AFEB2CA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22930071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8E9E80E9-CA2F-452B-AF93-D3AD2DC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149</xdr:row>
      <xdr:rowOff>165652</xdr:rowOff>
    </xdr:from>
    <xdr:ext cx="1176131" cy="1143461"/>
    <xdr:pic>
      <xdr:nvPicPr>
        <xdr:cNvPr id="31" name="Imagen 30">
          <a:extLst>
            <a:ext uri="{FF2B5EF4-FFF2-40B4-BE49-F238E27FC236}">
              <a16:creationId xmlns:a16="http://schemas.microsoft.com/office/drawing/2014/main" id="{12713FBD-3B87-430E-9343-FDD9D832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26578891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D40C97AD-2419-48E3-B51F-27C6D2F18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279786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207065</xdr:colOff>
      <xdr:row>163</xdr:row>
      <xdr:rowOff>165652</xdr:rowOff>
    </xdr:from>
    <xdr:ext cx="1176131" cy="1143461"/>
    <xdr:pic>
      <xdr:nvPicPr>
        <xdr:cNvPr id="27" name="Imagen 26">
          <a:extLst>
            <a:ext uri="{FF2B5EF4-FFF2-40B4-BE49-F238E27FC236}">
              <a16:creationId xmlns:a16="http://schemas.microsoft.com/office/drawing/2014/main" id="{8B2ECDDF-81E7-441F-83DB-DBD5919D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28181245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87D00A5C-09DD-4696-8A8B-2276BE72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510935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3"/>
  <sheetViews>
    <sheetView tabSelected="1" topLeftCell="A151" zoomScale="115" zoomScaleNormal="115" workbookViewId="0">
      <selection activeCell="H180" sqref="H180"/>
    </sheetView>
  </sheetViews>
  <sheetFormatPr baseColWidth="10" defaultRowHeight="14.4" x14ac:dyDescent="0.3"/>
  <sheetData>
    <row r="1" spans="1:12" ht="18" customHeight="1" x14ac:dyDescent="0.3">
      <c r="A1" s="87"/>
      <c r="B1" s="88"/>
      <c r="C1" s="88"/>
      <c r="D1" s="88"/>
      <c r="E1" s="88"/>
      <c r="F1" s="88"/>
      <c r="G1" s="88"/>
      <c r="H1" s="88"/>
      <c r="I1" s="89"/>
    </row>
    <row r="2" spans="1:12" ht="15" thickBot="1" x14ac:dyDescent="0.35">
      <c r="A2" s="90"/>
      <c r="B2" s="91"/>
      <c r="C2" s="91"/>
      <c r="D2" s="91"/>
      <c r="E2" s="91"/>
      <c r="F2" s="91"/>
      <c r="G2" s="91"/>
      <c r="H2" s="91"/>
      <c r="I2" s="92"/>
    </row>
    <row r="3" spans="1:12" x14ac:dyDescent="0.3">
      <c r="A3" s="90"/>
      <c r="B3" s="91"/>
      <c r="C3" s="91"/>
      <c r="D3" s="91"/>
      <c r="E3" s="91"/>
      <c r="F3" s="91"/>
      <c r="G3" s="91"/>
      <c r="H3" s="91"/>
      <c r="I3" s="92"/>
      <c r="K3" s="80" t="s">
        <v>13</v>
      </c>
      <c r="L3" s="81"/>
    </row>
    <row r="4" spans="1:12" ht="15" thickBot="1" x14ac:dyDescent="0.35">
      <c r="A4" s="90"/>
      <c r="B4" s="91"/>
      <c r="C4" s="91"/>
      <c r="D4" s="91"/>
      <c r="E4" s="91"/>
      <c r="F4" s="91"/>
      <c r="G4" s="91"/>
      <c r="H4" s="91"/>
      <c r="I4" s="92"/>
      <c r="K4" s="82"/>
      <c r="L4" s="83"/>
    </row>
    <row r="5" spans="1:12" ht="15" thickBot="1" x14ac:dyDescent="0.35">
      <c r="A5" s="84" t="s">
        <v>2</v>
      </c>
      <c r="B5" s="85"/>
      <c r="C5" s="85"/>
      <c r="D5" s="85"/>
      <c r="E5" s="85"/>
      <c r="F5" s="85"/>
      <c r="G5" s="85"/>
      <c r="H5" s="85"/>
      <c r="I5" s="86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73" t="s">
        <v>18</v>
      </c>
      <c r="H7" s="52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5"/>
      <c r="D8" s="13" t="s">
        <v>0</v>
      </c>
      <c r="E8" s="74" t="s">
        <v>1</v>
      </c>
      <c r="F8" s="74"/>
      <c r="G8" s="75" t="s">
        <v>20</v>
      </c>
      <c r="H8" s="75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76" t="s">
        <v>21</v>
      </c>
      <c r="H9" s="76"/>
      <c r="I9" s="15" t="s">
        <v>5</v>
      </c>
    </row>
    <row r="10" spans="1:12" ht="15" customHeight="1" x14ac:dyDescent="0.3">
      <c r="A10" s="63" t="s">
        <v>22</v>
      </c>
      <c r="B10" s="77" t="s">
        <v>23</v>
      </c>
      <c r="C10" s="78"/>
      <c r="D10" s="69" t="s">
        <v>24</v>
      </c>
      <c r="E10" s="70"/>
      <c r="F10" s="79" t="s">
        <v>25</v>
      </c>
      <c r="G10" s="78"/>
      <c r="H10" s="79" t="s">
        <v>26</v>
      </c>
      <c r="I10" s="78"/>
    </row>
    <row r="11" spans="1:12" ht="15" thickBot="1" x14ac:dyDescent="0.35">
      <c r="A11" s="63"/>
      <c r="B11" s="71"/>
      <c r="C11" s="72"/>
      <c r="D11" s="71"/>
      <c r="E11" s="72"/>
      <c r="F11" s="71"/>
      <c r="G11" s="72"/>
      <c r="H11" s="71"/>
      <c r="I11" s="72"/>
    </row>
    <row r="12" spans="1:12" ht="16.2" thickBot="1" x14ac:dyDescent="0.35">
      <c r="A12" s="64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12</v>
      </c>
      <c r="E13" s="27">
        <v>48</v>
      </c>
      <c r="F13" s="26">
        <f t="shared" ref="F13:G16" si="0">IF(D13="","",ABS(B13-D13))</f>
        <v>0</v>
      </c>
      <c r="G13" s="27">
        <f t="shared" si="0"/>
        <v>0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23.5</v>
      </c>
      <c r="E14" s="29">
        <v>35</v>
      </c>
      <c r="F14" s="28">
        <f t="shared" si="0"/>
        <v>0.5</v>
      </c>
      <c r="G14" s="29">
        <f t="shared" si="0"/>
        <v>1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36.75</v>
      </c>
      <c r="E15" s="29">
        <v>24.5</v>
      </c>
      <c r="F15" s="28">
        <f t="shared" si="0"/>
        <v>0.75</v>
      </c>
      <c r="G15" s="29">
        <f t="shared" si="0"/>
        <v>0.5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49</v>
      </c>
      <c r="E16" s="31">
        <v>11.5</v>
      </c>
      <c r="F16" s="30">
        <f t="shared" si="0"/>
        <v>1</v>
      </c>
      <c r="G16" s="31">
        <f t="shared" si="0"/>
        <v>0.5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73" t="s">
        <v>18</v>
      </c>
      <c r="H21" s="52"/>
      <c r="I21" s="25" t="s">
        <v>32</v>
      </c>
    </row>
    <row r="22" spans="1:11" x14ac:dyDescent="0.3">
      <c r="A22" s="32" t="s">
        <v>19</v>
      </c>
      <c r="B22" s="54" t="s">
        <v>4</v>
      </c>
      <c r="C22" s="55"/>
      <c r="D22" s="13" t="s">
        <v>0</v>
      </c>
      <c r="E22" s="74" t="s">
        <v>1</v>
      </c>
      <c r="F22" s="74"/>
      <c r="G22" s="75" t="s">
        <v>20</v>
      </c>
      <c r="H22" s="75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76" t="s">
        <v>21</v>
      </c>
      <c r="H23" s="76"/>
      <c r="I23" s="15" t="s">
        <v>5</v>
      </c>
    </row>
    <row r="24" spans="1:11" ht="15" customHeight="1" x14ac:dyDescent="0.3">
      <c r="A24" s="63" t="s">
        <v>22</v>
      </c>
      <c r="B24" s="77" t="s">
        <v>23</v>
      </c>
      <c r="C24" s="78"/>
      <c r="D24" s="69" t="s">
        <v>24</v>
      </c>
      <c r="E24" s="70"/>
      <c r="F24" s="79" t="s">
        <v>25</v>
      </c>
      <c r="G24" s="78"/>
      <c r="H24" s="79" t="s">
        <v>26</v>
      </c>
      <c r="I24" s="78"/>
    </row>
    <row r="25" spans="1:11" ht="15" thickBot="1" x14ac:dyDescent="0.35">
      <c r="A25" s="63"/>
      <c r="B25" s="71"/>
      <c r="C25" s="72"/>
      <c r="D25" s="71"/>
      <c r="E25" s="72"/>
      <c r="F25" s="71"/>
      <c r="G25" s="72"/>
      <c r="H25" s="71"/>
      <c r="I25" s="72"/>
    </row>
    <row r="26" spans="1:11" ht="16.2" thickBot="1" x14ac:dyDescent="0.35">
      <c r="A26" s="64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12.25</v>
      </c>
      <c r="E27" s="27">
        <v>48</v>
      </c>
      <c r="F27" s="26">
        <f t="shared" ref="F27:F30" si="1">IF(D27="","",ABS(B27-D27))</f>
        <v>0.25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24.75</v>
      </c>
      <c r="E28" s="29">
        <v>36.75</v>
      </c>
      <c r="F28" s="28">
        <f t="shared" si="1"/>
        <v>0.75</v>
      </c>
      <c r="G28" s="29">
        <f t="shared" si="2"/>
        <v>0.75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36.5</v>
      </c>
      <c r="E29" s="29">
        <v>24</v>
      </c>
      <c r="F29" s="28">
        <f t="shared" si="1"/>
        <v>0.5</v>
      </c>
      <c r="G29" s="29">
        <f t="shared" si="2"/>
        <v>0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48.75</v>
      </c>
      <c r="E30" s="31">
        <v>12.75</v>
      </c>
      <c r="F30" s="30">
        <f t="shared" si="1"/>
        <v>0.75</v>
      </c>
      <c r="G30" s="31">
        <f t="shared" si="2"/>
        <v>0.75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73" t="s">
        <v>18</v>
      </c>
      <c r="H35" s="52"/>
      <c r="I35" s="25" t="s">
        <v>32</v>
      </c>
    </row>
    <row r="36" spans="1:11" x14ac:dyDescent="0.3">
      <c r="A36" s="32" t="s">
        <v>19</v>
      </c>
      <c r="B36" s="54" t="s">
        <v>4</v>
      </c>
      <c r="C36" s="55"/>
      <c r="D36" s="13" t="s">
        <v>0</v>
      </c>
      <c r="E36" s="74" t="s">
        <v>1</v>
      </c>
      <c r="F36" s="74"/>
      <c r="G36" s="75" t="s">
        <v>20</v>
      </c>
      <c r="H36" s="75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76" t="s">
        <v>21</v>
      </c>
      <c r="H37" s="76"/>
      <c r="I37" s="15" t="s">
        <v>5</v>
      </c>
    </row>
    <row r="38" spans="1:11" ht="15" customHeight="1" x14ac:dyDescent="0.3">
      <c r="A38" s="63" t="s">
        <v>22</v>
      </c>
      <c r="B38" s="77" t="s">
        <v>23</v>
      </c>
      <c r="C38" s="78"/>
      <c r="D38" s="69" t="s">
        <v>24</v>
      </c>
      <c r="E38" s="70"/>
      <c r="F38" s="79" t="s">
        <v>25</v>
      </c>
      <c r="G38" s="78"/>
      <c r="H38" s="79" t="s">
        <v>26</v>
      </c>
      <c r="I38" s="78"/>
    </row>
    <row r="39" spans="1:11" ht="15" thickBot="1" x14ac:dyDescent="0.35">
      <c r="A39" s="63"/>
      <c r="B39" s="71"/>
      <c r="C39" s="72"/>
      <c r="D39" s="71"/>
      <c r="E39" s="72"/>
      <c r="F39" s="71"/>
      <c r="G39" s="72"/>
      <c r="H39" s="71"/>
      <c r="I39" s="72"/>
    </row>
    <row r="40" spans="1:11" ht="16.2" thickBot="1" x14ac:dyDescent="0.35">
      <c r="A40" s="64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11.25</v>
      </c>
      <c r="E41" s="27">
        <v>48.5</v>
      </c>
      <c r="F41" s="26">
        <f t="shared" ref="F41:F44" si="3">IF(D41="","",ABS(B41-D41))</f>
        <v>0.75</v>
      </c>
      <c r="G41" s="27">
        <f t="shared" ref="G41:G44" si="4">IF(E41="","",ABS(C41-E41))</f>
        <v>0.5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24</v>
      </c>
      <c r="E42" s="29">
        <v>35</v>
      </c>
      <c r="F42" s="28">
        <f t="shared" si="3"/>
        <v>0</v>
      </c>
      <c r="G42" s="29">
        <f t="shared" si="4"/>
        <v>1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37</v>
      </c>
      <c r="E43" s="29">
        <v>23.75</v>
      </c>
      <c r="F43" s="28">
        <f t="shared" si="3"/>
        <v>1</v>
      </c>
      <c r="G43" s="29">
        <f t="shared" si="4"/>
        <v>0.25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47.25</v>
      </c>
      <c r="E44" s="31">
        <v>12.5</v>
      </c>
      <c r="F44" s="30">
        <f t="shared" si="3"/>
        <v>0.75</v>
      </c>
      <c r="G44" s="31">
        <f t="shared" si="4"/>
        <v>0.5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73" t="s">
        <v>18</v>
      </c>
      <c r="H49" s="52"/>
      <c r="I49" s="25" t="s">
        <v>32</v>
      </c>
    </row>
    <row r="50" spans="1:9" x14ac:dyDescent="0.3">
      <c r="A50" s="32" t="s">
        <v>19</v>
      </c>
      <c r="B50" s="54" t="s">
        <v>4</v>
      </c>
      <c r="C50" s="55"/>
      <c r="D50" s="13" t="s">
        <v>0</v>
      </c>
      <c r="E50" s="74" t="s">
        <v>1</v>
      </c>
      <c r="F50" s="74"/>
      <c r="G50" s="75" t="s">
        <v>20</v>
      </c>
      <c r="H50" s="75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76" t="s">
        <v>21</v>
      </c>
      <c r="H51" s="76"/>
      <c r="I51" s="15" t="s">
        <v>5</v>
      </c>
    </row>
    <row r="52" spans="1:9" ht="15" customHeight="1" x14ac:dyDescent="0.3">
      <c r="A52" s="63" t="s">
        <v>22</v>
      </c>
      <c r="B52" s="77" t="s">
        <v>23</v>
      </c>
      <c r="C52" s="78"/>
      <c r="D52" s="69" t="s">
        <v>24</v>
      </c>
      <c r="E52" s="70"/>
      <c r="F52" s="79" t="s">
        <v>25</v>
      </c>
      <c r="G52" s="78"/>
      <c r="H52" s="79" t="s">
        <v>26</v>
      </c>
      <c r="I52" s="78"/>
    </row>
    <row r="53" spans="1:9" ht="15" thickBot="1" x14ac:dyDescent="0.35">
      <c r="A53" s="63"/>
      <c r="B53" s="71"/>
      <c r="C53" s="72"/>
      <c r="D53" s="71"/>
      <c r="E53" s="72"/>
      <c r="F53" s="71"/>
      <c r="G53" s="72"/>
      <c r="H53" s="71"/>
      <c r="I53" s="72"/>
    </row>
    <row r="54" spans="1:9" ht="16.2" thickBot="1" x14ac:dyDescent="0.35">
      <c r="A54" s="64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12.75</v>
      </c>
      <c r="E55" s="27">
        <v>49</v>
      </c>
      <c r="F55" s="26">
        <f t="shared" ref="F55:F58" si="5">IF(D55="","",ABS(B55-D55))</f>
        <v>0.75</v>
      </c>
      <c r="G55" s="27">
        <f t="shared" ref="G55:G58" si="6">IF(E55="","",ABS(C55-E55))</f>
        <v>1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24.5</v>
      </c>
      <c r="E56" s="29">
        <v>36.75</v>
      </c>
      <c r="F56" s="28">
        <f t="shared" si="5"/>
        <v>0.5</v>
      </c>
      <c r="G56" s="29">
        <f t="shared" si="6"/>
        <v>0.75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35.25</v>
      </c>
      <c r="E57" s="29">
        <v>24</v>
      </c>
      <c r="F57" s="28">
        <f t="shared" si="5"/>
        <v>0.75</v>
      </c>
      <c r="G57" s="29">
        <f t="shared" si="6"/>
        <v>0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48.5</v>
      </c>
      <c r="E58" s="31">
        <v>12.75</v>
      </c>
      <c r="F58" s="30">
        <f t="shared" si="5"/>
        <v>0.5</v>
      </c>
      <c r="G58" s="31">
        <f t="shared" si="6"/>
        <v>0.75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73" t="s">
        <v>18</v>
      </c>
      <c r="H63" s="52"/>
      <c r="I63" s="25" t="s">
        <v>32</v>
      </c>
    </row>
    <row r="64" spans="1:9" x14ac:dyDescent="0.3">
      <c r="A64" s="32" t="s">
        <v>19</v>
      </c>
      <c r="B64" s="54" t="s">
        <v>4</v>
      </c>
      <c r="C64" s="55"/>
      <c r="D64" s="13" t="s">
        <v>0</v>
      </c>
      <c r="E64" s="74" t="s">
        <v>1</v>
      </c>
      <c r="F64" s="74"/>
      <c r="G64" s="75" t="s">
        <v>20</v>
      </c>
      <c r="H64" s="75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76" t="s">
        <v>21</v>
      </c>
      <c r="H65" s="76"/>
      <c r="I65" s="15" t="s">
        <v>5</v>
      </c>
    </row>
    <row r="66" spans="1:9" x14ac:dyDescent="0.3">
      <c r="A66" s="63" t="s">
        <v>22</v>
      </c>
      <c r="B66" s="77" t="s">
        <v>23</v>
      </c>
      <c r="C66" s="78"/>
      <c r="D66" s="69" t="s">
        <v>24</v>
      </c>
      <c r="E66" s="70"/>
      <c r="F66" s="79" t="s">
        <v>25</v>
      </c>
      <c r="G66" s="78"/>
      <c r="H66" s="79" t="s">
        <v>26</v>
      </c>
      <c r="I66" s="78"/>
    </row>
    <row r="67" spans="1:9" ht="15" thickBot="1" x14ac:dyDescent="0.35">
      <c r="A67" s="63"/>
      <c r="B67" s="71"/>
      <c r="C67" s="72"/>
      <c r="D67" s="71"/>
      <c r="E67" s="72"/>
      <c r="F67" s="71"/>
      <c r="G67" s="72"/>
      <c r="H67" s="71"/>
      <c r="I67" s="72"/>
    </row>
    <row r="68" spans="1:9" ht="16.2" thickBot="1" x14ac:dyDescent="0.35">
      <c r="A68" s="64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11</v>
      </c>
      <c r="E69" s="27">
        <v>47.5</v>
      </c>
      <c r="F69" s="26">
        <f t="shared" ref="F69:F72" si="8">IF(D69="","",ABS(B69-D69))</f>
        <v>1</v>
      </c>
      <c r="G69" s="27">
        <f t="shared" ref="G69:G72" si="9">IF(E69="","",ABS(C69-E69))</f>
        <v>0.5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24.25</v>
      </c>
      <c r="E70" s="29">
        <v>36.5</v>
      </c>
      <c r="F70" s="28">
        <f t="shared" si="8"/>
        <v>0.25</v>
      </c>
      <c r="G70" s="29">
        <f t="shared" si="9"/>
        <v>0.5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36.75</v>
      </c>
      <c r="E71" s="29">
        <v>24.5</v>
      </c>
      <c r="F71" s="28">
        <f t="shared" si="8"/>
        <v>0.75</v>
      </c>
      <c r="G71" s="29">
        <f t="shared" si="9"/>
        <v>0.5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48</v>
      </c>
      <c r="E72" s="31">
        <v>12.25</v>
      </c>
      <c r="F72" s="30">
        <f t="shared" si="8"/>
        <v>0</v>
      </c>
      <c r="G72" s="31">
        <f t="shared" si="9"/>
        <v>0.25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45384</v>
      </c>
      <c r="E74" s="44"/>
      <c r="F74" s="44">
        <f t="shared" ref="F74" si="10">IF(D74="","",D74+90)</f>
        <v>45474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73" t="s">
        <v>18</v>
      </c>
      <c r="H77" s="52"/>
      <c r="I77" s="25" t="s">
        <v>32</v>
      </c>
    </row>
    <row r="78" spans="1:9" x14ac:dyDescent="0.3">
      <c r="A78" s="32" t="s">
        <v>19</v>
      </c>
      <c r="B78" s="54" t="s">
        <v>4</v>
      </c>
      <c r="C78" s="55"/>
      <c r="D78" s="13" t="s">
        <v>0</v>
      </c>
      <c r="E78" s="74" t="s">
        <v>1</v>
      </c>
      <c r="F78" s="74"/>
      <c r="G78" s="75" t="s">
        <v>20</v>
      </c>
      <c r="H78" s="75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76" t="s">
        <v>21</v>
      </c>
      <c r="H79" s="76"/>
      <c r="I79" s="15" t="s">
        <v>5</v>
      </c>
    </row>
    <row r="80" spans="1:9" x14ac:dyDescent="0.3">
      <c r="A80" s="63" t="s">
        <v>22</v>
      </c>
      <c r="B80" s="77" t="s">
        <v>23</v>
      </c>
      <c r="C80" s="78"/>
      <c r="D80" s="69" t="s">
        <v>24</v>
      </c>
      <c r="E80" s="70"/>
      <c r="F80" s="79" t="s">
        <v>25</v>
      </c>
      <c r="G80" s="78"/>
      <c r="H80" s="79" t="s">
        <v>26</v>
      </c>
      <c r="I80" s="78"/>
    </row>
    <row r="81" spans="1:9" ht="15" thickBot="1" x14ac:dyDescent="0.35">
      <c r="A81" s="63"/>
      <c r="B81" s="71"/>
      <c r="C81" s="72"/>
      <c r="D81" s="71"/>
      <c r="E81" s="72"/>
      <c r="F81" s="71"/>
      <c r="G81" s="72"/>
      <c r="H81" s="71"/>
      <c r="I81" s="72"/>
    </row>
    <row r="82" spans="1:9" ht="16.2" thickBot="1" x14ac:dyDescent="0.35">
      <c r="A82" s="64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12.25</v>
      </c>
      <c r="E83" s="27">
        <v>47.75</v>
      </c>
      <c r="F83" s="26">
        <f t="shared" ref="F83:F86" si="11">IF(D83="","",ABS(B83-D83))</f>
        <v>0.25</v>
      </c>
      <c r="G83" s="27">
        <f t="shared" ref="G83:G86" si="12">IF(E83="","",ABS(C83-E83))</f>
        <v>0.25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24</v>
      </c>
      <c r="E84" s="29">
        <v>36.75</v>
      </c>
      <c r="F84" s="28">
        <f t="shared" si="11"/>
        <v>0</v>
      </c>
      <c r="G84" s="29">
        <f t="shared" si="12"/>
        <v>0.75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35.5</v>
      </c>
      <c r="E85" s="29">
        <v>25</v>
      </c>
      <c r="F85" s="28">
        <f t="shared" si="11"/>
        <v>0.5</v>
      </c>
      <c r="G85" s="29">
        <f t="shared" si="12"/>
        <v>1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</v>
      </c>
      <c r="E86" s="31">
        <v>12</v>
      </c>
      <c r="F86" s="30">
        <f t="shared" si="11"/>
        <v>0</v>
      </c>
      <c r="G86" s="31">
        <f t="shared" si="12"/>
        <v>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45474</v>
      </c>
      <c r="E88" s="44"/>
      <c r="F88" s="44">
        <v>45566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73" t="s">
        <v>18</v>
      </c>
      <c r="H91" s="52"/>
      <c r="I91" s="25" t="s">
        <v>32</v>
      </c>
    </row>
    <row r="92" spans="1:9" x14ac:dyDescent="0.3">
      <c r="A92" s="32" t="s">
        <v>19</v>
      </c>
      <c r="B92" s="54" t="s">
        <v>4</v>
      </c>
      <c r="C92" s="55"/>
      <c r="D92" s="13" t="s">
        <v>0</v>
      </c>
      <c r="E92" s="74" t="s">
        <v>1</v>
      </c>
      <c r="F92" s="74"/>
      <c r="G92" s="75" t="s">
        <v>20</v>
      </c>
      <c r="H92" s="75"/>
      <c r="I92" s="14" t="s">
        <v>6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76" t="s">
        <v>21</v>
      </c>
      <c r="H93" s="76"/>
      <c r="I93" s="15" t="s">
        <v>5</v>
      </c>
    </row>
    <row r="94" spans="1:9" x14ac:dyDescent="0.3">
      <c r="A94" s="63" t="s">
        <v>22</v>
      </c>
      <c r="B94" s="77" t="s">
        <v>23</v>
      </c>
      <c r="C94" s="78"/>
      <c r="D94" s="69" t="s">
        <v>24</v>
      </c>
      <c r="E94" s="70"/>
      <c r="F94" s="79" t="s">
        <v>25</v>
      </c>
      <c r="G94" s="78"/>
      <c r="H94" s="79" t="s">
        <v>26</v>
      </c>
      <c r="I94" s="78"/>
    </row>
    <row r="95" spans="1:9" ht="15" thickBot="1" x14ac:dyDescent="0.35">
      <c r="A95" s="63"/>
      <c r="B95" s="71"/>
      <c r="C95" s="72"/>
      <c r="D95" s="71"/>
      <c r="E95" s="72"/>
      <c r="F95" s="71"/>
      <c r="G95" s="72"/>
      <c r="H95" s="71"/>
      <c r="I95" s="72"/>
    </row>
    <row r="96" spans="1:9" ht="16.2" thickBot="1" x14ac:dyDescent="0.35">
      <c r="A96" s="64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12.25</v>
      </c>
      <c r="E97" s="27">
        <v>48.5</v>
      </c>
      <c r="F97" s="26">
        <f t="shared" ref="F97:F100" si="13">IF(D97="","",ABS(B97-D97))</f>
        <v>0.25</v>
      </c>
      <c r="G97" s="27">
        <f t="shared" ref="G97:G100" si="14">IF(E97="","",ABS(C97-E97))</f>
        <v>0.5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23.5</v>
      </c>
      <c r="E98" s="29">
        <v>35.25</v>
      </c>
      <c r="F98" s="28">
        <f t="shared" si="13"/>
        <v>0.5</v>
      </c>
      <c r="G98" s="29">
        <f t="shared" si="14"/>
        <v>0.75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35.5</v>
      </c>
      <c r="E99" s="29">
        <v>23.75</v>
      </c>
      <c r="F99" s="28">
        <f t="shared" si="13"/>
        <v>0.5</v>
      </c>
      <c r="G99" s="29">
        <f t="shared" si="14"/>
        <v>0.25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47.75</v>
      </c>
      <c r="E100" s="31">
        <v>12</v>
      </c>
      <c r="F100" s="30">
        <f t="shared" si="13"/>
        <v>0.25</v>
      </c>
      <c r="G100" s="31">
        <f t="shared" si="14"/>
        <v>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45566</v>
      </c>
      <c r="E102" s="44"/>
      <c r="F102" s="44">
        <v>45658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73" t="s">
        <v>18</v>
      </c>
      <c r="H105" s="52"/>
      <c r="I105" s="25" t="s">
        <v>32</v>
      </c>
    </row>
    <row r="106" spans="1:9" x14ac:dyDescent="0.3">
      <c r="A106" s="32" t="s">
        <v>19</v>
      </c>
      <c r="B106" s="54" t="s">
        <v>4</v>
      </c>
      <c r="C106" s="55"/>
      <c r="D106" s="13" t="s">
        <v>0</v>
      </c>
      <c r="E106" s="74" t="s">
        <v>1</v>
      </c>
      <c r="F106" s="74"/>
      <c r="G106" s="75" t="s">
        <v>20</v>
      </c>
      <c r="H106" s="75"/>
      <c r="I106" s="14" t="s">
        <v>6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76" t="s">
        <v>21</v>
      </c>
      <c r="H107" s="76"/>
      <c r="I107" s="15" t="s">
        <v>5</v>
      </c>
    </row>
    <row r="108" spans="1:9" x14ac:dyDescent="0.3">
      <c r="A108" s="63" t="s">
        <v>22</v>
      </c>
      <c r="B108" s="77" t="s">
        <v>23</v>
      </c>
      <c r="C108" s="78"/>
      <c r="D108" s="69" t="s">
        <v>24</v>
      </c>
      <c r="E108" s="70"/>
      <c r="F108" s="79" t="s">
        <v>25</v>
      </c>
      <c r="G108" s="78"/>
      <c r="H108" s="79" t="s">
        <v>26</v>
      </c>
      <c r="I108" s="78"/>
    </row>
    <row r="109" spans="1:9" ht="15" thickBot="1" x14ac:dyDescent="0.35">
      <c r="A109" s="63"/>
      <c r="B109" s="71"/>
      <c r="C109" s="72"/>
      <c r="D109" s="71"/>
      <c r="E109" s="72"/>
      <c r="F109" s="71"/>
      <c r="G109" s="72"/>
      <c r="H109" s="71"/>
      <c r="I109" s="72"/>
    </row>
    <row r="110" spans="1:9" ht="16.2" thickBot="1" x14ac:dyDescent="0.35">
      <c r="A110" s="64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12</v>
      </c>
      <c r="C111" s="27">
        <v>48</v>
      </c>
      <c r="D111" s="26">
        <v>12.75</v>
      </c>
      <c r="E111" s="27">
        <v>48.25</v>
      </c>
      <c r="F111" s="26">
        <f t="shared" ref="F111:F114" si="15">IF(D111="","",ABS(B111-D111))</f>
        <v>0.75</v>
      </c>
      <c r="G111" s="27">
        <f t="shared" ref="G111:G114" si="16">IF(E111="","",ABS(C111-E111))</f>
        <v>0.25</v>
      </c>
      <c r="H111" s="5"/>
      <c r="I111" s="4"/>
    </row>
    <row r="112" spans="1:9" x14ac:dyDescent="0.3">
      <c r="A112" s="9">
        <v>2</v>
      </c>
      <c r="B112" s="28">
        <v>24</v>
      </c>
      <c r="C112" s="29">
        <v>36</v>
      </c>
      <c r="D112" s="28">
        <v>23.25</v>
      </c>
      <c r="E112" s="29">
        <v>35</v>
      </c>
      <c r="F112" s="28">
        <f t="shared" si="15"/>
        <v>0.75</v>
      </c>
      <c r="G112" s="29">
        <f t="shared" si="16"/>
        <v>1</v>
      </c>
      <c r="H112" s="6"/>
      <c r="I112" s="2"/>
    </row>
    <row r="113" spans="1:9" x14ac:dyDescent="0.3">
      <c r="A113" s="9">
        <v>3</v>
      </c>
      <c r="B113" s="28">
        <v>36</v>
      </c>
      <c r="C113" s="29">
        <v>24</v>
      </c>
      <c r="D113" s="28">
        <v>35.75</v>
      </c>
      <c r="E113" s="29">
        <v>24.25</v>
      </c>
      <c r="F113" s="28">
        <f t="shared" si="15"/>
        <v>0.25</v>
      </c>
      <c r="G113" s="29">
        <f t="shared" si="16"/>
        <v>0.25</v>
      </c>
      <c r="H113" s="6"/>
      <c r="I113" s="2"/>
    </row>
    <row r="114" spans="1:9" ht="15" thickBot="1" x14ac:dyDescent="0.35">
      <c r="A114" s="10">
        <v>4</v>
      </c>
      <c r="B114" s="30">
        <v>48</v>
      </c>
      <c r="C114" s="31">
        <v>12</v>
      </c>
      <c r="D114" s="30">
        <v>48.75</v>
      </c>
      <c r="E114" s="31">
        <v>13</v>
      </c>
      <c r="F114" s="30">
        <f t="shared" si="15"/>
        <v>0.75</v>
      </c>
      <c r="G114" s="31">
        <f t="shared" si="16"/>
        <v>1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45664</v>
      </c>
      <c r="E116" s="44"/>
      <c r="F116" s="44">
        <v>45756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73" t="s">
        <v>18</v>
      </c>
      <c r="H119" s="52"/>
      <c r="I119" s="25" t="s">
        <v>32</v>
      </c>
    </row>
    <row r="120" spans="1:9" x14ac:dyDescent="0.3">
      <c r="A120" s="32" t="s">
        <v>19</v>
      </c>
      <c r="B120" s="54" t="s">
        <v>4</v>
      </c>
      <c r="C120" s="55"/>
      <c r="D120" s="13" t="s">
        <v>0</v>
      </c>
      <c r="E120" s="74" t="s">
        <v>1</v>
      </c>
      <c r="F120" s="74"/>
      <c r="G120" s="75" t="s">
        <v>20</v>
      </c>
      <c r="H120" s="75"/>
      <c r="I120" s="14" t="s">
        <v>6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76" t="s">
        <v>21</v>
      </c>
      <c r="H121" s="76"/>
      <c r="I121" s="15" t="s">
        <v>5</v>
      </c>
    </row>
    <row r="122" spans="1:9" x14ac:dyDescent="0.3">
      <c r="A122" s="63" t="s">
        <v>22</v>
      </c>
      <c r="B122" s="77" t="s">
        <v>23</v>
      </c>
      <c r="C122" s="78"/>
      <c r="D122" s="69" t="s">
        <v>24</v>
      </c>
      <c r="E122" s="70"/>
      <c r="F122" s="79" t="s">
        <v>25</v>
      </c>
      <c r="G122" s="78"/>
      <c r="H122" s="79" t="s">
        <v>26</v>
      </c>
      <c r="I122" s="78"/>
    </row>
    <row r="123" spans="1:9" ht="15" thickBot="1" x14ac:dyDescent="0.35">
      <c r="A123" s="63"/>
      <c r="B123" s="71"/>
      <c r="C123" s="72"/>
      <c r="D123" s="71"/>
      <c r="E123" s="72"/>
      <c r="F123" s="71"/>
      <c r="G123" s="72"/>
      <c r="H123" s="71"/>
      <c r="I123" s="72"/>
    </row>
    <row r="124" spans="1:9" ht="16.2" thickBot="1" x14ac:dyDescent="0.35">
      <c r="A124" s="64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12</v>
      </c>
      <c r="C125" s="27">
        <v>48</v>
      </c>
      <c r="D125" s="26">
        <v>11.5</v>
      </c>
      <c r="E125" s="27">
        <v>48.75</v>
      </c>
      <c r="F125" s="26">
        <f t="shared" ref="F125:F128" si="17">IF(D125="","",ABS(B125-D125))</f>
        <v>0.5</v>
      </c>
      <c r="G125" s="27">
        <f t="shared" ref="G125:G128" si="18">IF(E125="","",ABS(C125-E125))</f>
        <v>0.75</v>
      </c>
      <c r="H125" s="5"/>
      <c r="I125" s="4"/>
    </row>
    <row r="126" spans="1:9" x14ac:dyDescent="0.3">
      <c r="A126" s="9">
        <v>2</v>
      </c>
      <c r="B126" s="28">
        <v>24</v>
      </c>
      <c r="C126" s="29">
        <v>36</v>
      </c>
      <c r="D126" s="28">
        <v>23.5</v>
      </c>
      <c r="E126" s="29">
        <v>37</v>
      </c>
      <c r="F126" s="28">
        <f t="shared" si="17"/>
        <v>0.5</v>
      </c>
      <c r="G126" s="29">
        <f t="shared" si="18"/>
        <v>1</v>
      </c>
      <c r="H126" s="6"/>
      <c r="I126" s="2"/>
    </row>
    <row r="127" spans="1:9" x14ac:dyDescent="0.3">
      <c r="A127" s="9">
        <v>3</v>
      </c>
      <c r="B127" s="28">
        <v>36</v>
      </c>
      <c r="C127" s="29">
        <v>24</v>
      </c>
      <c r="D127" s="28">
        <v>35.75</v>
      </c>
      <c r="E127" s="29">
        <v>25</v>
      </c>
      <c r="F127" s="28">
        <f t="shared" si="17"/>
        <v>0.25</v>
      </c>
      <c r="G127" s="29">
        <f t="shared" si="18"/>
        <v>1</v>
      </c>
      <c r="H127" s="6"/>
      <c r="I127" s="2"/>
    </row>
    <row r="128" spans="1:9" ht="15" thickBot="1" x14ac:dyDescent="0.35">
      <c r="A128" s="10">
        <v>4</v>
      </c>
      <c r="B128" s="30">
        <v>48</v>
      </c>
      <c r="C128" s="31">
        <v>12</v>
      </c>
      <c r="D128" s="30">
        <v>48.5</v>
      </c>
      <c r="E128" s="31">
        <v>11.75</v>
      </c>
      <c r="F128" s="30">
        <f t="shared" si="17"/>
        <v>0.5</v>
      </c>
      <c r="G128" s="31">
        <f t="shared" si="18"/>
        <v>0.25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45674</v>
      </c>
      <c r="E130" s="44"/>
      <c r="F130" s="44">
        <f>IF(D130="","",D130+90)</f>
        <v>45764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5"/>
      <c r="D134" s="13" t="s">
        <v>0</v>
      </c>
      <c r="E134" s="56" t="s">
        <v>1</v>
      </c>
      <c r="F134" s="57"/>
      <c r="G134" s="58" t="s">
        <v>20</v>
      </c>
      <c r="H134" s="59"/>
      <c r="I134" s="14" t="s">
        <v>6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60" t="s">
        <v>21</v>
      </c>
      <c r="H135" s="61"/>
      <c r="I135" s="15" t="s">
        <v>5</v>
      </c>
    </row>
    <row r="136" spans="1:9" ht="15" customHeight="1" x14ac:dyDescent="0.3">
      <c r="A136" s="62" t="s">
        <v>22</v>
      </c>
      <c r="B136" s="65" t="s">
        <v>23</v>
      </c>
      <c r="C136" s="66"/>
      <c r="D136" s="69" t="s">
        <v>24</v>
      </c>
      <c r="E136" s="70"/>
      <c r="F136" s="69" t="s">
        <v>25</v>
      </c>
      <c r="G136" s="70"/>
      <c r="H136" s="69" t="s">
        <v>26</v>
      </c>
      <c r="I136" s="70"/>
    </row>
    <row r="137" spans="1:9" ht="15" thickBot="1" x14ac:dyDescent="0.35">
      <c r="A137" s="63"/>
      <c r="B137" s="67"/>
      <c r="C137" s="68"/>
      <c r="D137" s="71"/>
      <c r="E137" s="72"/>
      <c r="F137" s="71"/>
      <c r="G137" s="72"/>
      <c r="H137" s="71"/>
      <c r="I137" s="72"/>
    </row>
    <row r="138" spans="1:9" ht="16.2" thickBot="1" x14ac:dyDescent="0.35">
      <c r="A138" s="64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12</v>
      </c>
      <c r="C139" s="27">
        <v>48</v>
      </c>
      <c r="D139" s="26">
        <v>12</v>
      </c>
      <c r="E139" s="27">
        <v>47.25</v>
      </c>
      <c r="F139" s="26">
        <f t="shared" ref="F139:F142" si="19">IF(D139="","",ABS(B139-D139))</f>
        <v>0</v>
      </c>
      <c r="G139" s="27">
        <f t="shared" ref="G139:G142" si="20">IF(E139="","",ABS(C139-E139))</f>
        <v>0.75</v>
      </c>
      <c r="H139" s="5"/>
      <c r="I139" s="4"/>
    </row>
    <row r="140" spans="1:9" x14ac:dyDescent="0.3">
      <c r="A140" s="9">
        <v>2</v>
      </c>
      <c r="B140" s="28">
        <v>24</v>
      </c>
      <c r="C140" s="29">
        <v>36</v>
      </c>
      <c r="D140" s="28">
        <v>24.75</v>
      </c>
      <c r="E140" s="29">
        <v>36</v>
      </c>
      <c r="F140" s="28">
        <f t="shared" si="19"/>
        <v>0.75</v>
      </c>
      <c r="G140" s="29">
        <f t="shared" si="20"/>
        <v>0</v>
      </c>
      <c r="H140" s="6"/>
      <c r="I140" s="2"/>
    </row>
    <row r="141" spans="1:9" x14ac:dyDescent="0.3">
      <c r="A141" s="9">
        <v>3</v>
      </c>
      <c r="B141" s="28">
        <v>36</v>
      </c>
      <c r="C141" s="29">
        <v>24</v>
      </c>
      <c r="D141" s="28">
        <v>36.75</v>
      </c>
      <c r="E141" s="29">
        <v>23.25</v>
      </c>
      <c r="F141" s="28">
        <f t="shared" si="19"/>
        <v>0.75</v>
      </c>
      <c r="G141" s="29">
        <f t="shared" si="20"/>
        <v>0.75</v>
      </c>
      <c r="H141" s="6"/>
      <c r="I141" s="2"/>
    </row>
    <row r="142" spans="1:9" ht="15" thickBot="1" x14ac:dyDescent="0.35">
      <c r="A142" s="10">
        <v>4</v>
      </c>
      <c r="B142" s="30">
        <v>48</v>
      </c>
      <c r="C142" s="31">
        <v>12</v>
      </c>
      <c r="D142" s="30">
        <v>48</v>
      </c>
      <c r="E142" s="31">
        <v>11.25</v>
      </c>
      <c r="F142" s="30">
        <f t="shared" si="19"/>
        <v>0</v>
      </c>
      <c r="G142" s="31">
        <f t="shared" si="20"/>
        <v>0.75</v>
      </c>
      <c r="H142" s="7"/>
      <c r="I142" s="3"/>
    </row>
    <row r="143" spans="1:9" ht="15" customHeight="1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45761</v>
      </c>
      <c r="E144" s="44"/>
      <c r="F144" s="44">
        <f>IF(D144="","",D144+90)</f>
        <v>45851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5"/>
      <c r="D148" s="13" t="s">
        <v>0</v>
      </c>
      <c r="E148" s="56" t="s">
        <v>1</v>
      </c>
      <c r="F148" s="57"/>
      <c r="G148" s="58" t="s">
        <v>20</v>
      </c>
      <c r="H148" s="59"/>
      <c r="I148" s="14" t="s">
        <v>6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60" t="s">
        <v>21</v>
      </c>
      <c r="H149" s="61"/>
      <c r="I149" s="15" t="s">
        <v>5</v>
      </c>
    </row>
    <row r="150" spans="1:9" x14ac:dyDescent="0.3">
      <c r="A150" s="62" t="s">
        <v>22</v>
      </c>
      <c r="B150" s="65" t="s">
        <v>23</v>
      </c>
      <c r="C150" s="66"/>
      <c r="D150" s="69" t="s">
        <v>24</v>
      </c>
      <c r="E150" s="70"/>
      <c r="F150" s="69" t="s">
        <v>25</v>
      </c>
      <c r="G150" s="70"/>
      <c r="H150" s="69" t="s">
        <v>26</v>
      </c>
      <c r="I150" s="70"/>
    </row>
    <row r="151" spans="1:9" ht="15" thickBot="1" x14ac:dyDescent="0.35">
      <c r="A151" s="63"/>
      <c r="B151" s="67"/>
      <c r="C151" s="68"/>
      <c r="D151" s="71"/>
      <c r="E151" s="72"/>
      <c r="F151" s="71"/>
      <c r="G151" s="72"/>
      <c r="H151" s="71"/>
      <c r="I151" s="72"/>
    </row>
    <row r="152" spans="1:9" ht="16.2" thickBot="1" x14ac:dyDescent="0.35">
      <c r="A152" s="64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15</v>
      </c>
      <c r="C153" s="27">
        <v>43</v>
      </c>
      <c r="D153" s="26">
        <v>15</v>
      </c>
      <c r="E153" s="27">
        <v>43</v>
      </c>
      <c r="F153" s="26">
        <f t="shared" ref="F153:F156" si="21">IF(D153="","",ABS(B153-D153))</f>
        <v>0</v>
      </c>
      <c r="G153" s="27">
        <f t="shared" ref="G153:G156" si="22">IF(E153="","",ABS(C153-E153))</f>
        <v>0</v>
      </c>
      <c r="H153" s="5"/>
      <c r="I153" s="4"/>
    </row>
    <row r="154" spans="1:9" x14ac:dyDescent="0.3">
      <c r="A154" s="9">
        <v>2</v>
      </c>
      <c r="B154" s="28">
        <v>22</v>
      </c>
      <c r="C154" s="29">
        <v>36.1</v>
      </c>
      <c r="D154" s="28">
        <v>22</v>
      </c>
      <c r="E154" s="29">
        <v>36</v>
      </c>
      <c r="F154" s="28">
        <f t="shared" si="21"/>
        <v>0</v>
      </c>
      <c r="G154" s="29">
        <f t="shared" si="22"/>
        <v>0.10000000000000142</v>
      </c>
      <c r="H154" s="6"/>
      <c r="I154" s="2"/>
    </row>
    <row r="155" spans="1:9" x14ac:dyDescent="0.3">
      <c r="A155" s="9">
        <v>3</v>
      </c>
      <c r="B155" s="28">
        <v>36</v>
      </c>
      <c r="C155" s="29">
        <v>22</v>
      </c>
      <c r="D155" s="28">
        <v>36</v>
      </c>
      <c r="E155" s="29">
        <v>22</v>
      </c>
      <c r="F155" s="28">
        <f t="shared" si="21"/>
        <v>0</v>
      </c>
      <c r="G155" s="29">
        <f t="shared" si="22"/>
        <v>0</v>
      </c>
      <c r="H155" s="6"/>
      <c r="I155" s="2"/>
    </row>
    <row r="156" spans="1:9" ht="15" thickBot="1" x14ac:dyDescent="0.35">
      <c r="A156" s="10">
        <v>4</v>
      </c>
      <c r="B156" s="30">
        <v>43</v>
      </c>
      <c r="C156" s="31">
        <v>15</v>
      </c>
      <c r="D156" s="30">
        <v>43</v>
      </c>
      <c r="E156" s="31">
        <v>15</v>
      </c>
      <c r="F156" s="30">
        <f t="shared" si="21"/>
        <v>0</v>
      </c>
      <c r="G156" s="31">
        <f t="shared" si="22"/>
        <v>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45852</v>
      </c>
      <c r="E158" s="44"/>
      <c r="F158" s="44">
        <f>IF(D158="","",D158+90)</f>
        <v>45942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5"/>
      <c r="D162" s="13" t="s">
        <v>0</v>
      </c>
      <c r="E162" s="56" t="s">
        <v>1</v>
      </c>
      <c r="F162" s="57"/>
      <c r="G162" s="58" t="s">
        <v>20</v>
      </c>
      <c r="H162" s="59"/>
      <c r="I162" s="14" t="s">
        <v>6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60" t="s">
        <v>21</v>
      </c>
      <c r="H163" s="61"/>
      <c r="I163" s="15" t="s">
        <v>5</v>
      </c>
    </row>
    <row r="164" spans="1:9" x14ac:dyDescent="0.3">
      <c r="A164" s="62" t="s">
        <v>22</v>
      </c>
      <c r="B164" s="65" t="s">
        <v>23</v>
      </c>
      <c r="C164" s="66"/>
      <c r="D164" s="69" t="s">
        <v>24</v>
      </c>
      <c r="E164" s="70"/>
      <c r="F164" s="69" t="s">
        <v>25</v>
      </c>
      <c r="G164" s="70"/>
      <c r="H164" s="69" t="s">
        <v>26</v>
      </c>
      <c r="I164" s="70"/>
    </row>
    <row r="165" spans="1:9" ht="15" thickBot="1" x14ac:dyDescent="0.35">
      <c r="A165" s="63"/>
      <c r="B165" s="67"/>
      <c r="C165" s="68"/>
      <c r="D165" s="71"/>
      <c r="E165" s="72"/>
      <c r="F165" s="71"/>
      <c r="G165" s="72"/>
      <c r="H165" s="71"/>
      <c r="I165" s="72"/>
    </row>
    <row r="166" spans="1:9" ht="16.2" thickBot="1" x14ac:dyDescent="0.35">
      <c r="A166" s="64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12</v>
      </c>
      <c r="C167" s="27">
        <v>48</v>
      </c>
      <c r="D167" s="26">
        <v>11.5</v>
      </c>
      <c r="E167" s="27">
        <v>48.75</v>
      </c>
      <c r="F167" s="26">
        <f t="shared" ref="F167:F170" si="23">IF(D167="","",ABS(B167-D167))</f>
        <v>0.5</v>
      </c>
      <c r="G167" s="27">
        <f t="shared" ref="G167:G170" si="24">IF(E167="","",ABS(C167-E167))</f>
        <v>0.75</v>
      </c>
      <c r="H167" s="5"/>
      <c r="I167" s="4"/>
    </row>
    <row r="168" spans="1:9" x14ac:dyDescent="0.3">
      <c r="A168" s="9">
        <v>2</v>
      </c>
      <c r="B168" s="28">
        <v>24</v>
      </c>
      <c r="C168" s="29">
        <v>36</v>
      </c>
      <c r="D168" s="28">
        <v>23.5</v>
      </c>
      <c r="E168" s="29">
        <v>37</v>
      </c>
      <c r="F168" s="28">
        <f t="shared" si="23"/>
        <v>0.5</v>
      </c>
      <c r="G168" s="29">
        <f t="shared" si="24"/>
        <v>1</v>
      </c>
      <c r="H168" s="6"/>
      <c r="I168" s="2"/>
    </row>
    <row r="169" spans="1:9" x14ac:dyDescent="0.3">
      <c r="A169" s="9">
        <v>3</v>
      </c>
      <c r="B169" s="28">
        <v>36</v>
      </c>
      <c r="C169" s="29">
        <v>24</v>
      </c>
      <c r="D169" s="28">
        <v>35.75</v>
      </c>
      <c r="E169" s="29">
        <v>25</v>
      </c>
      <c r="F169" s="28">
        <f t="shared" si="23"/>
        <v>0.25</v>
      </c>
      <c r="G169" s="29">
        <f t="shared" si="24"/>
        <v>1</v>
      </c>
      <c r="H169" s="6"/>
      <c r="I169" s="2"/>
    </row>
    <row r="170" spans="1:9" ht="15" thickBot="1" x14ac:dyDescent="0.35">
      <c r="A170" s="10">
        <v>4</v>
      </c>
      <c r="B170" s="30">
        <v>48</v>
      </c>
      <c r="C170" s="31">
        <v>12</v>
      </c>
      <c r="D170" s="30">
        <v>48.5</v>
      </c>
      <c r="E170" s="31">
        <v>11.75</v>
      </c>
      <c r="F170" s="30">
        <f t="shared" si="23"/>
        <v>0.5</v>
      </c>
      <c r="G170" s="31">
        <f t="shared" si="24"/>
        <v>0.25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45943</v>
      </c>
      <c r="E172" s="44"/>
      <c r="F172" s="44">
        <f>IF(D172="","",D172+90)</f>
        <v>46033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</sheetData>
  <mergeCells count="219"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B38:C39"/>
    <mergeCell ref="D38:E39"/>
    <mergeCell ref="F38:G39"/>
    <mergeCell ref="H38:I39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G49:H49"/>
    <mergeCell ref="B50:C50"/>
    <mergeCell ref="E50:F50"/>
    <mergeCell ref="G50:H50"/>
    <mergeCell ref="A48:I48"/>
    <mergeCell ref="A49:F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32:B33"/>
    <mergeCell ref="G22:H22"/>
    <mergeCell ref="A31:B31"/>
    <mergeCell ref="D31:E31"/>
    <mergeCell ref="F31:H31"/>
    <mergeCell ref="A6:I6"/>
    <mergeCell ref="D24:E25"/>
    <mergeCell ref="F24:G25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94" t="s">
        <v>7</v>
      </c>
      <c r="C2" s="95"/>
      <c r="D2" s="95"/>
      <c r="E2" s="95"/>
      <c r="F2" s="95"/>
      <c r="G2" s="96"/>
    </row>
    <row r="3" spans="2:7" ht="15" thickBot="1" x14ac:dyDescent="0.35">
      <c r="B3" s="97"/>
      <c r="C3" s="98"/>
      <c r="D3" s="98"/>
      <c r="E3" s="98"/>
      <c r="F3" s="98"/>
      <c r="G3" s="99"/>
    </row>
    <row r="4" spans="2:7" ht="15" thickBot="1" x14ac:dyDescent="0.35"/>
    <row r="5" spans="2:7" x14ac:dyDescent="0.3">
      <c r="B5" s="100" t="s">
        <v>8</v>
      </c>
      <c r="C5" s="101"/>
      <c r="D5" s="101"/>
      <c r="E5" s="101"/>
      <c r="F5" s="101"/>
      <c r="G5" s="102"/>
    </row>
    <row r="6" spans="2:7" x14ac:dyDescent="0.3">
      <c r="B6" s="103" t="s">
        <v>9</v>
      </c>
      <c r="C6" s="104"/>
      <c r="D6" s="104"/>
      <c r="E6" s="104"/>
      <c r="F6" s="104"/>
      <c r="G6" s="105"/>
    </row>
    <row r="7" spans="2:7" x14ac:dyDescent="0.3">
      <c r="B7" s="103" t="s">
        <v>10</v>
      </c>
      <c r="C7" s="104"/>
      <c r="D7" s="104"/>
      <c r="E7" s="104"/>
      <c r="F7" s="104"/>
      <c r="G7" s="105"/>
    </row>
    <row r="8" spans="2:7" x14ac:dyDescent="0.3">
      <c r="B8" s="103" t="s">
        <v>11</v>
      </c>
      <c r="C8" s="104"/>
      <c r="D8" s="104"/>
      <c r="E8" s="104"/>
      <c r="F8" s="104"/>
      <c r="G8" s="105"/>
    </row>
    <row r="9" spans="2:7" ht="15" thickBot="1" x14ac:dyDescent="0.35">
      <c r="B9" s="106" t="s">
        <v>12</v>
      </c>
      <c r="C9" s="107"/>
      <c r="D9" s="107"/>
      <c r="E9" s="107"/>
      <c r="F9" s="107"/>
      <c r="G9" s="108"/>
    </row>
    <row r="10" spans="2:7" ht="15" thickBot="1" x14ac:dyDescent="0.35"/>
    <row r="11" spans="2:7" x14ac:dyDescent="0.3">
      <c r="D11" s="26">
        <f ca="1">MROUND(RANDBETWEEN(10.99*100,12.99*100)/100,0.25)</f>
        <v>11.25</v>
      </c>
      <c r="E11" s="27">
        <f ca="1">MROUND(RANDBETWEEN(46.99*100,48.99*100)/100,0.25)</f>
        <v>48.5</v>
      </c>
    </row>
    <row r="12" spans="2:7" x14ac:dyDescent="0.3">
      <c r="D12" s="28">
        <f ca="1">MROUND(RANDBETWEEN(22.99*100,24.99*100)/100,0.25)</f>
        <v>23.25</v>
      </c>
      <c r="E12" s="29">
        <f ca="1">MROUND(RANDBETWEEN(34.99*100,36.99*100)/100,0.25)</f>
        <v>35.5</v>
      </c>
    </row>
    <row r="13" spans="2:7" x14ac:dyDescent="0.3">
      <c r="D13" s="28">
        <f ca="1">MROUND(RANDBETWEEN(34.99*100,36.99*100)/100,0.25)</f>
        <v>35.75</v>
      </c>
      <c r="E13" s="29">
        <f ca="1">MROUND(RANDBETWEEN(22.99*100,24.99*100)/100,0.25)</f>
        <v>24.75</v>
      </c>
    </row>
    <row r="14" spans="2:7" ht="15" thickBot="1" x14ac:dyDescent="0.35">
      <c r="D14" s="30">
        <f ca="1">MROUND(RANDBETWEEN(46.99*100,48.99*100)/100,0.25)</f>
        <v>47.75</v>
      </c>
      <c r="E14" s="31">
        <f ca="1">MROUND(RANDBETWEEN(10.99*100,12.99*100)/100,0.25)</f>
        <v>11.75</v>
      </c>
    </row>
    <row r="16" spans="2:7" ht="15" thickBot="1" x14ac:dyDescent="0.35">
      <c r="B16" s="93" t="s">
        <v>3</v>
      </c>
      <c r="C16" s="93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2025-10-13T09:21:47Z</dcterms:modified>
</cp:coreProperties>
</file>