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F80EB3B3-E1CE-4A29-94AE-80457E938C7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116" i="2" l="1"/>
  <c r="G114" i="2"/>
  <c r="F114" i="2"/>
  <c r="G113" i="2"/>
  <c r="F113" i="2"/>
  <c r="G112" i="2"/>
  <c r="F112" i="2"/>
  <c r="G111" i="2"/>
  <c r="F111" i="2"/>
  <c r="F102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60" i="2"/>
  <c r="F46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<sst xmlns="http://schemas.openxmlformats.org/spreadsheetml/2006/main" count="248" uniqueCount="35">
  <si>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</si>
  <si>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</si>
  <si>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</si>
  <si>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</si>
  <si>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</si>
  <si>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</si>
  <si>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</si>
  <si>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</si>
  <si>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</si>
  <si>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</si>
  <si>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</si>
  <si>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</si>
  <si>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</si>
  <si>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</si>
  <si>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</si>
  <si>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</si>
  <si>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</si>
  <si>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</si>
  <si>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</si>
  <si>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</si>
  <si>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</si>
  <si>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</si>
  <si>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</si>
  <si>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</si>
  <si>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</si>
  <si>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</si>
  <si>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</si>
  <si>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</si>
  <si>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</si>
  <si>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</si>
  <si>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</si>
  <si>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</si>
  <si>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0060-011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</si>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</sst>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281608</xdr:colOff>
      <xdr:row>30</xdr:row>
      <xdr:rowOff>57978</xdr:rowOff>
    </xdr:from>
    <xdr:to>
      <xdr:col>4</xdr:col>
      <xdr:colOff>708499</xdr:colOff>
      <xdr:row>32</xdr:row>
      <xdr:rowOff>96249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C55940F-D034-4E0D-895D-F12350FAC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608" y="5980043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23</xdr:row>
      <xdr:rowOff>165653</xdr:rowOff>
    </xdr:from>
    <xdr:to>
      <xdr:col>8</xdr:col>
      <xdr:colOff>593201</xdr:colOff>
      <xdr:row>29</xdr:row>
      <xdr:rowOff>136793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268C08-DC0C-4FDE-8C54-0CA33743E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471280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44</xdr:row>
      <xdr:rowOff>115957</xdr:rowOff>
    </xdr:from>
    <xdr:to>
      <xdr:col>3</xdr:col>
      <xdr:colOff>434511</xdr:colOff>
      <xdr:row>46</xdr:row>
      <xdr:rowOff>169468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6F3C2A-AAB3-4DE9-A392-988554BB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8771283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223631</xdr:colOff>
      <xdr:row>38</xdr:row>
      <xdr:rowOff>8282</xdr:rowOff>
    </xdr:from>
    <xdr:to>
      <xdr:col>8</xdr:col>
      <xdr:colOff>628237</xdr:colOff>
      <xdr:row>43</xdr:row>
      <xdr:rowOff>169923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5E1D7C-FBB0-4C43-A8A1-F1ECFFA0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1" y="747919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7</xdr:col>
      <xdr:colOff>198783</xdr:colOff>
      <xdr:row>51</xdr:row>
      <xdr:rowOff>182218</xdr:rowOff>
    </xdr:from>
    <xdr:to>
      <xdr:col>8</xdr:col>
      <xdr:colOff>593864</xdr:colOff>
      <xdr:row>57</xdr:row>
      <xdr:rowOff>155264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8665B3E-97FD-40C1-9510-7BF881396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6718" y="9839740"/>
          <a:ext cx="1189549" cy="1107763"/>
        </a:xfrm>
        <a:prstGeom prst="rect">
          <a:avLst/>
        </a:prstGeom>
      </xdr:spPr>
    </xdr:pic>
    <xdr:clientData/>
  </xdr:twoCellAnchor>
  <xdr:twoCellAnchor editAs="oneCell">
    <xdr:from>
      <xdr:col>2</xdr:col>
      <xdr:colOff>766471</xdr:colOff>
      <xdr:row>58</xdr:row>
      <xdr:rowOff>107673</xdr:rowOff>
    </xdr:from>
    <xdr:to>
      <xdr:col>3</xdr:col>
      <xdr:colOff>421755</xdr:colOff>
      <xdr:row>60</xdr:row>
      <xdr:rowOff>172613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9ABF7C6-9087-4F8D-9439-16A5ECEE5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167" y="11090412"/>
          <a:ext cx="442131" cy="426228"/>
        </a:xfrm>
        <a:prstGeom prst="rect">
          <a:avLst/>
        </a:prstGeom>
      </xdr:spPr>
    </xdr:pic>
    <xdr:clientData/>
  </xdr:twoCellAnchor>
  <xdr:oneCellAnchor>
    <xdr:from>
      <xdr:col>7</xdr:col>
      <xdr:colOff>198783</xdr:colOff>
      <xdr:row>65</xdr:row>
      <xdr:rowOff>182218</xdr:rowOff>
    </xdr:from>
    <xdr:ext cx="1176214" cy="1109668"/>
    <xdr:pic>
      <xdr:nvPicPr>
        <xdr:cNvPr id="15" name="Imagen 14">
          <a:extLst>
            <a:ext uri="{FF2B5EF4-FFF2-40B4-BE49-F238E27FC236}">
              <a16:creationId xmlns:a16="http://schemas.microsoft.com/office/drawing/2014/main" id="{53C34346-DAC3-4CC0-B7EB-4D8A639E3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9837835"/>
          <a:ext cx="1176214" cy="1109668"/>
        </a:xfrm>
        <a:prstGeom prst="rect">
          <a:avLst/>
        </a:prstGeom>
      </xdr:spPr>
    </xdr:pic>
    <xdr:clientData/>
  </xdr:oneCellAnchor>
  <xdr:oneCellAnchor>
    <xdr:from>
      <xdr:col>2</xdr:col>
      <xdr:colOff>766471</xdr:colOff>
      <xdr:row>72</xdr:row>
      <xdr:rowOff>107673</xdr:rowOff>
    </xdr:from>
    <xdr:ext cx="440226" cy="430038"/>
    <xdr:pic>
      <xdr:nvPicPr>
        <xdr:cNvPr id="16" name="Imagen 15">
          <a:extLst>
            <a:ext uri="{FF2B5EF4-FFF2-40B4-BE49-F238E27FC236}">
              <a16:creationId xmlns:a16="http://schemas.microsoft.com/office/drawing/2014/main" id="{4C2C37A7-46FF-4C3A-8513-CAFD330E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2" y="11088507"/>
          <a:ext cx="440226" cy="430038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79</xdr:row>
      <xdr:rowOff>182218</xdr:rowOff>
    </xdr:from>
    <xdr:ext cx="1176214" cy="1109668"/>
    <xdr:pic>
      <xdr:nvPicPr>
        <xdr:cNvPr id="17" name="Imagen 16">
          <a:extLst>
            <a:ext uri="{FF2B5EF4-FFF2-40B4-BE49-F238E27FC236}">
              <a16:creationId xmlns:a16="http://schemas.microsoft.com/office/drawing/2014/main" id="{463B7D59-E665-4214-9272-629F925E5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12471704"/>
          <a:ext cx="1176214" cy="1109668"/>
        </a:xfrm>
        <a:prstGeom prst="rect">
          <a:avLst/>
        </a:prstGeom>
      </xdr:spPr>
    </xdr:pic>
    <xdr:clientData/>
  </xdr:oneCellAnchor>
  <xdr:oneCellAnchor>
    <xdr:from>
      <xdr:col>2</xdr:col>
      <xdr:colOff>766471</xdr:colOff>
      <xdr:row>86</xdr:row>
      <xdr:rowOff>107673</xdr:rowOff>
    </xdr:from>
    <xdr:ext cx="440226" cy="430038"/>
    <xdr:pic>
      <xdr:nvPicPr>
        <xdr:cNvPr id="18" name="Imagen 17">
          <a:extLst>
            <a:ext uri="{FF2B5EF4-FFF2-40B4-BE49-F238E27FC236}">
              <a16:creationId xmlns:a16="http://schemas.microsoft.com/office/drawing/2014/main" id="{918879E3-DAAC-48FC-821C-DC0D58B3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2" y="13714094"/>
          <a:ext cx="440226" cy="430038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93</xdr:row>
      <xdr:rowOff>182218</xdr:rowOff>
    </xdr:from>
    <xdr:ext cx="1176214" cy="1109668"/>
    <xdr:pic>
      <xdr:nvPicPr>
        <xdr:cNvPr id="19" name="Imagen 18">
          <a:extLst>
            <a:ext uri="{FF2B5EF4-FFF2-40B4-BE49-F238E27FC236}">
              <a16:creationId xmlns:a16="http://schemas.microsoft.com/office/drawing/2014/main" id="{A5E210B7-E7B6-47FB-95C6-441F599D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15089009"/>
          <a:ext cx="1176214" cy="1109668"/>
        </a:xfrm>
        <a:prstGeom prst="rect">
          <a:avLst/>
        </a:prstGeom>
      </xdr:spPr>
    </xdr:pic>
    <xdr:clientData/>
  </xdr:oneCellAnchor>
  <xdr:oneCellAnchor>
    <xdr:from>
      <xdr:col>2</xdr:col>
      <xdr:colOff>766471</xdr:colOff>
      <xdr:row>100</xdr:row>
      <xdr:rowOff>107673</xdr:rowOff>
    </xdr:from>
    <xdr:ext cx="440226" cy="430038"/>
    <xdr:pic>
      <xdr:nvPicPr>
        <xdr:cNvPr id="20" name="Imagen 19">
          <a:extLst>
            <a:ext uri="{FF2B5EF4-FFF2-40B4-BE49-F238E27FC236}">
              <a16:creationId xmlns:a16="http://schemas.microsoft.com/office/drawing/2014/main" id="{1DB2B1D3-EEB4-4192-9257-9CC9B69D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2" y="16331398"/>
          <a:ext cx="440226" cy="430038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107</xdr:row>
      <xdr:rowOff>182218</xdr:rowOff>
    </xdr:from>
    <xdr:ext cx="1176214" cy="1109668"/>
    <xdr:pic>
      <xdr:nvPicPr>
        <xdr:cNvPr id="21" name="Imagen 20">
          <a:extLst>
            <a:ext uri="{FF2B5EF4-FFF2-40B4-BE49-F238E27FC236}">
              <a16:creationId xmlns:a16="http://schemas.microsoft.com/office/drawing/2014/main" id="{BA2752EA-F8D9-42B6-92E4-0C3243F38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17706313"/>
          <a:ext cx="1176214" cy="1109668"/>
        </a:xfrm>
        <a:prstGeom prst="rect">
          <a:avLst/>
        </a:prstGeom>
      </xdr:spPr>
    </xdr:pic>
    <xdr:clientData/>
  </xdr:oneCellAnchor>
  <xdr:oneCellAnchor>
    <xdr:from>
      <xdr:col>2</xdr:col>
      <xdr:colOff>766471</xdr:colOff>
      <xdr:row>114</xdr:row>
      <xdr:rowOff>107673</xdr:rowOff>
    </xdr:from>
    <xdr:ext cx="440226" cy="430038"/>
    <xdr:pic>
      <xdr:nvPicPr>
        <xdr:cNvPr id="22" name="Imagen 21">
          <a:extLst>
            <a:ext uri="{FF2B5EF4-FFF2-40B4-BE49-F238E27FC236}">
              <a16:creationId xmlns:a16="http://schemas.microsoft.com/office/drawing/2014/main" id="{964A3036-5AEE-446D-A20D-ACA4AF40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2" y="18948703"/>
          <a:ext cx="440226" cy="4300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topLeftCell="A95" zoomScale="115" zoomScaleNormal="115" workbookViewId="0">
      <selection activeCell="N110" sqref="N110"/>
    </sheetView>
  </sheetViews>
  <sheetFormatPr baseColWidth="10" defaultRowHeight="14.4" x14ac:dyDescent="0.3"/>
  <sheetData>
    <row r="1" spans="1:12" ht="18" customHeight="1" x14ac:dyDescent="0.3">
      <c r="A1" s="75"/>
      <c r="B1" s="76"/>
      <c r="C1" s="76"/>
      <c r="D1" s="76"/>
      <c r="E1" s="76"/>
      <c r="F1" s="76"/>
      <c r="G1" s="76"/>
      <c r="H1" s="76"/>
      <c r="I1" s="77"/>
    </row>
    <row r="2" spans="1:12" ht="15" thickBot="1" x14ac:dyDescent="0.35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3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" thickBot="1" x14ac:dyDescent="0.35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" thickBot="1" x14ac:dyDescent="0.35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5.6" thickTop="1" thickBot="1" x14ac:dyDescent="0.35">
      <c r="A6" s="60"/>
      <c r="B6" s="61"/>
      <c r="C6" s="61"/>
      <c r="D6" s="61"/>
      <c r="E6" s="61"/>
      <c r="F6" s="61"/>
      <c r="G6" s="61"/>
      <c r="H6" s="61"/>
      <c r="I6" s="62"/>
      <c r="K6" s="21" t="s">
        <v>15</v>
      </c>
      <c r="L6" s="22">
        <v>0</v>
      </c>
    </row>
    <row r="7" spans="1:12" ht="15" thickBot="1" x14ac:dyDescent="0.35">
      <c r="A7" s="63" t="s">
        <v>17</v>
      </c>
      <c r="B7" s="64"/>
      <c r="C7" s="64"/>
      <c r="D7" s="64"/>
      <c r="E7" s="64"/>
      <c r="F7" s="65"/>
      <c r="G7" s="66" t="s">
        <v>18</v>
      </c>
      <c r="H7" s="67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46" t="s">
        <v>4</v>
      </c>
      <c r="C8" s="47"/>
      <c r="D8" s="13" t="s">
        <v>0</v>
      </c>
      <c r="E8" s="48" t="s">
        <v>1</v>
      </c>
      <c r="F8" s="48"/>
      <c r="G8" s="49" t="s">
        <v>20</v>
      </c>
      <c r="H8" s="49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0" t="s">
        <v>21</v>
      </c>
      <c r="H9" s="50"/>
      <c r="I9" s="15" t="s">
        <v>5</v>
      </c>
    </row>
    <row r="10" spans="1:12" ht="15" customHeight="1" x14ac:dyDescent="0.3">
      <c r="A10" s="51" t="s">
        <v>22</v>
      </c>
      <c r="B10" s="53" t="s">
        <v>23</v>
      </c>
      <c r="C10" s="54"/>
      <c r="D10" s="57" t="s">
        <v>24</v>
      </c>
      <c r="E10" s="58"/>
      <c r="F10" s="59" t="s">
        <v>25</v>
      </c>
      <c r="G10" s="54"/>
      <c r="H10" s="59" t="s">
        <v>26</v>
      </c>
      <c r="I10" s="54"/>
    </row>
    <row r="11" spans="1:12" ht="15" thickBot="1" x14ac:dyDescent="0.35">
      <c r="A11" s="51"/>
      <c r="B11" s="55"/>
      <c r="C11" s="56"/>
      <c r="D11" s="55"/>
      <c r="E11" s="56"/>
      <c r="F11" s="55"/>
      <c r="G11" s="56"/>
      <c r="H11" s="55"/>
      <c r="I11" s="56"/>
    </row>
    <row r="12" spans="1:12" ht="16.2" thickBot="1" x14ac:dyDescent="0.35">
      <c r="A12" s="52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12.75</v>
      </c>
      <c r="E13" s="27">
        <v>47.5</v>
      </c>
      <c r="F13" s="26">
        <f t="shared" ref="F13:G16" si="0">IF(D13="","",ABS(B13-D13))</f>
        <v>0.75</v>
      </c>
      <c r="G13" s="27">
        <f t="shared" si="0"/>
        <v>0.5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23.5</v>
      </c>
      <c r="E14" s="29">
        <v>36.75</v>
      </c>
      <c r="F14" s="28">
        <f t="shared" si="0"/>
        <v>0.5</v>
      </c>
      <c r="G14" s="29">
        <f t="shared" si="0"/>
        <v>0.75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35.25</v>
      </c>
      <c r="E15" s="29">
        <v>24.75</v>
      </c>
      <c r="F15" s="28">
        <f t="shared" si="0"/>
        <v>0.75</v>
      </c>
      <c r="G15" s="29">
        <f t="shared" si="0"/>
        <v>0.75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48.5</v>
      </c>
      <c r="E16" s="31">
        <v>11.75</v>
      </c>
      <c r="F16" s="30">
        <f t="shared" si="0"/>
        <v>0.5</v>
      </c>
      <c r="G16" s="31">
        <f t="shared" si="0"/>
        <v>0.25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45384</v>
      </c>
      <c r="E18" s="44"/>
      <c r="F18" s="44">
        <f>IF(D18="","",D18+90)</f>
        <v>45474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60"/>
      <c r="B20" s="61"/>
      <c r="C20" s="61"/>
      <c r="D20" s="61"/>
      <c r="E20" s="61"/>
      <c r="F20" s="61"/>
      <c r="G20" s="61"/>
      <c r="H20" s="61"/>
      <c r="I20" s="62"/>
      <c r="K20" t="s">
        <v>14</v>
      </c>
    </row>
    <row r="21" spans="1:11" x14ac:dyDescent="0.3">
      <c r="A21" s="63" t="s">
        <v>17</v>
      </c>
      <c r="B21" s="64"/>
      <c r="C21" s="64"/>
      <c r="D21" s="64"/>
      <c r="E21" s="64"/>
      <c r="F21" s="65"/>
      <c r="G21" s="66" t="s">
        <v>18</v>
      </c>
      <c r="H21" s="67"/>
      <c r="I21" s="25" t="s">
        <v>32</v>
      </c>
    </row>
    <row r="22" spans="1:11" x14ac:dyDescent="0.3">
      <c r="A22" s="32" t="s">
        <v>19</v>
      </c>
      <c r="B22" s="46" t="s">
        <v>4</v>
      </c>
      <c r="C22" s="47"/>
      <c r="D22" s="13" t="s">
        <v>0</v>
      </c>
      <c r="E22" s="48" t="s">
        <v>1</v>
      </c>
      <c r="F22" s="48"/>
      <c r="G22" s="49" t="s">
        <v>20</v>
      </c>
      <c r="H22" s="49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0" t="s">
        <v>21</v>
      </c>
      <c r="H23" s="50"/>
      <c r="I23" s="15" t="s">
        <v>5</v>
      </c>
    </row>
    <row r="24" spans="1:11" ht="15" customHeight="1" x14ac:dyDescent="0.3">
      <c r="A24" s="51" t="s">
        <v>22</v>
      </c>
      <c r="B24" s="53" t="s">
        <v>23</v>
      </c>
      <c r="C24" s="54"/>
      <c r="D24" s="57" t="s">
        <v>24</v>
      </c>
      <c r="E24" s="58"/>
      <c r="F24" s="59" t="s">
        <v>25</v>
      </c>
      <c r="G24" s="54"/>
      <c r="H24" s="59" t="s">
        <v>26</v>
      </c>
      <c r="I24" s="54"/>
    </row>
    <row r="25" spans="1:11" ht="15" thickBot="1" x14ac:dyDescent="0.35">
      <c r="A25" s="51"/>
      <c r="B25" s="55"/>
      <c r="C25" s="56"/>
      <c r="D25" s="55"/>
      <c r="E25" s="56"/>
      <c r="F25" s="55"/>
      <c r="G25" s="56"/>
      <c r="H25" s="55"/>
      <c r="I25" s="56"/>
    </row>
    <row r="26" spans="1:11" ht="16.2" thickBot="1" x14ac:dyDescent="0.35">
      <c r="A26" s="52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12.75</v>
      </c>
      <c r="E27" s="27">
        <v>47.5</v>
      </c>
      <c r="F27" s="26">
        <f t="shared" ref="F27:F30" si="1">IF(D27="","",ABS(B27-D27))</f>
        <v>0.75</v>
      </c>
      <c r="G27" s="27">
        <f t="shared" ref="G27:G30" si="2">IF(E27="","",ABS(C27-E27))</f>
        <v>0.5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23</v>
      </c>
      <c r="E28" s="29">
        <v>36.25</v>
      </c>
      <c r="F28" s="28">
        <f t="shared" si="1"/>
        <v>1</v>
      </c>
      <c r="G28" s="29">
        <f t="shared" si="2"/>
        <v>0.25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36.5</v>
      </c>
      <c r="E29" s="29">
        <v>24.25</v>
      </c>
      <c r="F29" s="28">
        <f t="shared" si="1"/>
        <v>0.5</v>
      </c>
      <c r="G29" s="29">
        <f t="shared" si="2"/>
        <v>0.25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47.75</v>
      </c>
      <c r="E30" s="31">
        <v>11.5</v>
      </c>
      <c r="F30" s="30">
        <f t="shared" si="1"/>
        <v>0.25</v>
      </c>
      <c r="G30" s="31">
        <f t="shared" si="2"/>
        <v>0.5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45474</v>
      </c>
      <c r="E32" s="44"/>
      <c r="F32" s="44">
        <v>45566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60"/>
      <c r="B34" s="61"/>
      <c r="C34" s="61"/>
      <c r="D34" s="61"/>
      <c r="E34" s="61"/>
      <c r="F34" s="61"/>
      <c r="G34" s="61"/>
      <c r="H34" s="61"/>
      <c r="I34" s="62"/>
      <c r="K34" t="s">
        <v>15</v>
      </c>
    </row>
    <row r="35" spans="1:11" x14ac:dyDescent="0.3">
      <c r="A35" s="63" t="s">
        <v>17</v>
      </c>
      <c r="B35" s="64"/>
      <c r="C35" s="64"/>
      <c r="D35" s="64"/>
      <c r="E35" s="64"/>
      <c r="F35" s="65"/>
      <c r="G35" s="66" t="s">
        <v>18</v>
      </c>
      <c r="H35" s="67"/>
      <c r="I35" s="25" t="s">
        <v>32</v>
      </c>
    </row>
    <row r="36" spans="1:11" x14ac:dyDescent="0.3">
      <c r="A36" s="32" t="s">
        <v>19</v>
      </c>
      <c r="B36" s="46" t="s">
        <v>4</v>
      </c>
      <c r="C36" s="47"/>
      <c r="D36" s="13" t="s">
        <v>0</v>
      </c>
      <c r="E36" s="48" t="s">
        <v>1</v>
      </c>
      <c r="F36" s="48"/>
      <c r="G36" s="49" t="s">
        <v>20</v>
      </c>
      <c r="H36" s="49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0" t="s">
        <v>21</v>
      </c>
      <c r="H37" s="50"/>
      <c r="I37" s="15" t="s">
        <v>5</v>
      </c>
    </row>
    <row r="38" spans="1:11" ht="15" customHeight="1" x14ac:dyDescent="0.3">
      <c r="A38" s="51" t="s">
        <v>22</v>
      </c>
      <c r="B38" s="53" t="s">
        <v>23</v>
      </c>
      <c r="C38" s="54"/>
      <c r="D38" s="57" t="s">
        <v>24</v>
      </c>
      <c r="E38" s="58"/>
      <c r="F38" s="59" t="s">
        <v>25</v>
      </c>
      <c r="G38" s="54"/>
      <c r="H38" s="59" t="s">
        <v>26</v>
      </c>
      <c r="I38" s="54"/>
    </row>
    <row r="39" spans="1:11" ht="15" thickBot="1" x14ac:dyDescent="0.35">
      <c r="A39" s="51"/>
      <c r="B39" s="55"/>
      <c r="C39" s="56"/>
      <c r="D39" s="55"/>
      <c r="E39" s="56"/>
      <c r="F39" s="55"/>
      <c r="G39" s="56"/>
      <c r="H39" s="55"/>
      <c r="I39" s="56"/>
    </row>
    <row r="40" spans="1:11" ht="16.2" thickBot="1" x14ac:dyDescent="0.35">
      <c r="A40" s="52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11.5</v>
      </c>
      <c r="E41" s="27">
        <v>47.5</v>
      </c>
      <c r="F41" s="26">
        <f t="shared" ref="F41:F44" si="3">IF(D41="","",ABS(B41-D41))</f>
        <v>0.5</v>
      </c>
      <c r="G41" s="27">
        <f t="shared" ref="G41:G44" si="4">IF(E41="","",ABS(C41-E41))</f>
        <v>0.5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23</v>
      </c>
      <c r="E42" s="29">
        <v>36</v>
      </c>
      <c r="F42" s="28">
        <f t="shared" si="3"/>
        <v>1</v>
      </c>
      <c r="G42" s="29">
        <f t="shared" si="4"/>
        <v>0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36.75</v>
      </c>
      <c r="E43" s="29">
        <v>23</v>
      </c>
      <c r="F43" s="28">
        <f t="shared" si="3"/>
        <v>0.75</v>
      </c>
      <c r="G43" s="29">
        <f t="shared" si="4"/>
        <v>1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47.5</v>
      </c>
      <c r="E44" s="31">
        <v>12.75</v>
      </c>
      <c r="F44" s="30">
        <f t="shared" si="3"/>
        <v>0.5</v>
      </c>
      <c r="G44" s="31">
        <f t="shared" si="4"/>
        <v>0.75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45566</v>
      </c>
      <c r="E46" s="44"/>
      <c r="F46" s="44">
        <f>IF(D46="","",D46+92)</f>
        <v>45658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60"/>
      <c r="B48" s="61"/>
      <c r="C48" s="61"/>
      <c r="D48" s="61"/>
      <c r="E48" s="61"/>
      <c r="F48" s="61"/>
      <c r="G48" s="61"/>
      <c r="H48" s="61"/>
      <c r="I48" s="62"/>
      <c r="K48" t="s">
        <v>16</v>
      </c>
    </row>
    <row r="49" spans="1:9" ht="15" customHeight="1" x14ac:dyDescent="0.3">
      <c r="A49" s="63" t="s">
        <v>17</v>
      </c>
      <c r="B49" s="64"/>
      <c r="C49" s="64"/>
      <c r="D49" s="64"/>
      <c r="E49" s="64"/>
      <c r="F49" s="65"/>
      <c r="G49" s="66" t="s">
        <v>18</v>
      </c>
      <c r="H49" s="67"/>
      <c r="I49" s="25" t="s">
        <v>32</v>
      </c>
    </row>
    <row r="50" spans="1:9" x14ac:dyDescent="0.3">
      <c r="A50" s="32" t="s">
        <v>19</v>
      </c>
      <c r="B50" s="46" t="s">
        <v>4</v>
      </c>
      <c r="C50" s="47"/>
      <c r="D50" s="13" t="s">
        <v>0</v>
      </c>
      <c r="E50" s="48" t="s">
        <v>1</v>
      </c>
      <c r="F50" s="48"/>
      <c r="G50" s="49" t="s">
        <v>20</v>
      </c>
      <c r="H50" s="49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0" t="s">
        <v>21</v>
      </c>
      <c r="H51" s="50"/>
      <c r="I51" s="15" t="s">
        <v>5</v>
      </c>
    </row>
    <row r="52" spans="1:9" ht="15" customHeight="1" x14ac:dyDescent="0.3">
      <c r="A52" s="51" t="s">
        <v>22</v>
      </c>
      <c r="B52" s="53" t="s">
        <v>23</v>
      </c>
      <c r="C52" s="54"/>
      <c r="D52" s="57" t="s">
        <v>24</v>
      </c>
      <c r="E52" s="58"/>
      <c r="F52" s="59" t="s">
        <v>25</v>
      </c>
      <c r="G52" s="54"/>
      <c r="H52" s="59" t="s">
        <v>26</v>
      </c>
      <c r="I52" s="54"/>
    </row>
    <row r="53" spans="1:9" ht="15" thickBot="1" x14ac:dyDescent="0.35">
      <c r="A53" s="51"/>
      <c r="B53" s="55"/>
      <c r="C53" s="56"/>
      <c r="D53" s="55"/>
      <c r="E53" s="56"/>
      <c r="F53" s="55"/>
      <c r="G53" s="56"/>
      <c r="H53" s="55"/>
      <c r="I53" s="56"/>
    </row>
    <row r="54" spans="1:9" ht="16.2" thickBot="1" x14ac:dyDescent="0.35">
      <c r="A54" s="52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12.25</v>
      </c>
      <c r="E55" s="27">
        <v>47.25</v>
      </c>
      <c r="F55" s="26">
        <f t="shared" ref="F55:F58" si="5">IF(D55="","",ABS(B55-D55))</f>
        <v>0.25</v>
      </c>
      <c r="G55" s="27">
        <f t="shared" ref="G55:G58" si="6">IF(E55="","",ABS(C55-E55))</f>
        <v>0.75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23.25</v>
      </c>
      <c r="E56" s="29">
        <v>35.75</v>
      </c>
      <c r="F56" s="28">
        <f t="shared" si="5"/>
        <v>0.75</v>
      </c>
      <c r="G56" s="29">
        <f t="shared" si="6"/>
        <v>0.25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36.75</v>
      </c>
      <c r="E57" s="29">
        <v>23.5</v>
      </c>
      <c r="F57" s="28">
        <f t="shared" si="5"/>
        <v>0.75</v>
      </c>
      <c r="G57" s="29">
        <f t="shared" si="6"/>
        <v>0.5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48</v>
      </c>
      <c r="E58" s="31">
        <v>11</v>
      </c>
      <c r="F58" s="30">
        <f t="shared" si="5"/>
        <v>0</v>
      </c>
      <c r="G58" s="31">
        <f t="shared" si="6"/>
        <v>1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45664</v>
      </c>
      <c r="E60" s="44"/>
      <c r="F60" s="44">
        <f>IF(D60="","",D60+92)</f>
        <v>45756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60"/>
      <c r="B62" s="61"/>
      <c r="C62" s="61"/>
      <c r="D62" s="61"/>
      <c r="E62" s="61"/>
      <c r="F62" s="61"/>
      <c r="G62" s="61"/>
      <c r="H62" s="61"/>
      <c r="I62" s="62"/>
    </row>
    <row r="63" spans="1:9" x14ac:dyDescent="0.3">
      <c r="A63" s="63" t="s">
        <v>17</v>
      </c>
      <c r="B63" s="64"/>
      <c r="C63" s="64"/>
      <c r="D63" s="64"/>
      <c r="E63" s="64"/>
      <c r="F63" s="65"/>
      <c r="G63" s="66" t="s">
        <v>18</v>
      </c>
      <c r="H63" s="67"/>
      <c r="I63" s="25" t="s">
        <v>32</v>
      </c>
    </row>
    <row r="64" spans="1:9" x14ac:dyDescent="0.3">
      <c r="A64" s="32" t="s">
        <v>19</v>
      </c>
      <c r="B64" s="46" t="s">
        <v>4</v>
      </c>
      <c r="C64" s="47"/>
      <c r="D64" s="13" t="s">
        <v>0</v>
      </c>
      <c r="E64" s="48" t="s">
        <v>1</v>
      </c>
      <c r="F64" s="48"/>
      <c r="G64" s="49" t="s">
        <v>20</v>
      </c>
      <c r="H64" s="49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0" t="s">
        <v>21</v>
      </c>
      <c r="H65" s="50"/>
      <c r="I65" s="15" t="s">
        <v>5</v>
      </c>
    </row>
    <row r="66" spans="1:9" x14ac:dyDescent="0.3">
      <c r="A66" s="51" t="s">
        <v>22</v>
      </c>
      <c r="B66" s="53" t="s">
        <v>23</v>
      </c>
      <c r="C66" s="54"/>
      <c r="D66" s="57" t="s">
        <v>24</v>
      </c>
      <c r="E66" s="58"/>
      <c r="F66" s="59" t="s">
        <v>25</v>
      </c>
      <c r="G66" s="54"/>
      <c r="H66" s="59" t="s">
        <v>26</v>
      </c>
      <c r="I66" s="54"/>
    </row>
    <row r="67" spans="1:9" ht="15" thickBot="1" x14ac:dyDescent="0.35">
      <c r="A67" s="51"/>
      <c r="B67" s="55"/>
      <c r="C67" s="56"/>
      <c r="D67" s="55"/>
      <c r="E67" s="56"/>
      <c r="F67" s="55"/>
      <c r="G67" s="56"/>
      <c r="H67" s="55"/>
      <c r="I67" s="56"/>
    </row>
    <row r="68" spans="1:9" ht="16.2" thickBot="1" x14ac:dyDescent="0.35">
      <c r="A68" s="52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11.25</v>
      </c>
      <c r="E69" s="27">
        <v>47.25</v>
      </c>
      <c r="F69" s="26">
        <f t="shared" ref="F69:F72" si="7">IF(D69="","",ABS(B69-D69))</f>
        <v>0.75</v>
      </c>
      <c r="G69" s="27">
        <f t="shared" ref="G69:G72" si="8">IF(E69="","",ABS(C69-E69))</f>
        <v>0.75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24.25</v>
      </c>
      <c r="E70" s="29">
        <v>36.75</v>
      </c>
      <c r="F70" s="28">
        <f t="shared" si="7"/>
        <v>0.25</v>
      </c>
      <c r="G70" s="29">
        <f t="shared" si="8"/>
        <v>0.75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35.25</v>
      </c>
      <c r="E71" s="29">
        <v>23.5</v>
      </c>
      <c r="F71" s="28">
        <f t="shared" si="7"/>
        <v>0.75</v>
      </c>
      <c r="G71" s="29">
        <f t="shared" si="8"/>
        <v>0.5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48.25</v>
      </c>
      <c r="E72" s="31">
        <v>11.25</v>
      </c>
      <c r="F72" s="30">
        <f t="shared" si="7"/>
        <v>0.25</v>
      </c>
      <c r="G72" s="31">
        <f t="shared" si="8"/>
        <v>0.75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45674</v>
      </c>
      <c r="E74" s="44"/>
      <c r="F74" s="44">
        <f>IF(D74="","",D74+90)</f>
        <v>45764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60"/>
      <c r="B76" s="61"/>
      <c r="C76" s="61"/>
      <c r="D76" s="61"/>
      <c r="E76" s="61"/>
      <c r="F76" s="61"/>
      <c r="G76" s="61"/>
      <c r="H76" s="61"/>
      <c r="I76" s="62"/>
    </row>
    <row r="77" spans="1:9" x14ac:dyDescent="0.3">
      <c r="A77" s="63" t="s">
        <v>17</v>
      </c>
      <c r="B77" s="64"/>
      <c r="C77" s="64"/>
      <c r="D77" s="64"/>
      <c r="E77" s="64"/>
      <c r="F77" s="65"/>
      <c r="G77" s="66" t="s">
        <v>18</v>
      </c>
      <c r="H77" s="67"/>
      <c r="I77" s="25" t="s">
        <v>32</v>
      </c>
    </row>
    <row r="78" spans="1:9" x14ac:dyDescent="0.3">
      <c r="A78" s="32" t="s">
        <v>19</v>
      </c>
      <c r="B78" s="46" t="s">
        <v>4</v>
      </c>
      <c r="C78" s="47"/>
      <c r="D78" s="13" t="s">
        <v>0</v>
      </c>
      <c r="E78" s="48" t="s">
        <v>1</v>
      </c>
      <c r="F78" s="48"/>
      <c r="G78" s="49" t="s">
        <v>20</v>
      </c>
      <c r="H78" s="49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0" t="s">
        <v>21</v>
      </c>
      <c r="H79" s="50"/>
      <c r="I79" s="15" t="s">
        <v>5</v>
      </c>
    </row>
    <row r="80" spans="1:9" x14ac:dyDescent="0.3">
      <c r="A80" s="51" t="s">
        <v>22</v>
      </c>
      <c r="B80" s="53" t="s">
        <v>23</v>
      </c>
      <c r="C80" s="54"/>
      <c r="D80" s="57" t="s">
        <v>24</v>
      </c>
      <c r="E80" s="58"/>
      <c r="F80" s="59" t="s">
        <v>25</v>
      </c>
      <c r="G80" s="54"/>
      <c r="H80" s="59" t="s">
        <v>26</v>
      </c>
      <c r="I80" s="54"/>
    </row>
    <row r="81" spans="1:9" ht="15" thickBot="1" x14ac:dyDescent="0.35">
      <c r="A81" s="51"/>
      <c r="B81" s="55"/>
      <c r="C81" s="56"/>
      <c r="D81" s="55"/>
      <c r="E81" s="56"/>
      <c r="F81" s="55"/>
      <c r="G81" s="56"/>
      <c r="H81" s="55"/>
      <c r="I81" s="56"/>
    </row>
    <row r="82" spans="1:9" ht="16.2" thickBot="1" x14ac:dyDescent="0.35">
      <c r="A82" s="52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12.5</v>
      </c>
      <c r="E83" s="27">
        <v>48.25</v>
      </c>
      <c r="F83" s="26">
        <f t="shared" ref="F83:F86" si="9">IF(D83="","",ABS(B83-D83))</f>
        <v>0.5</v>
      </c>
      <c r="G83" s="27">
        <f t="shared" ref="G83:G86" si="10">IF(E83="","",ABS(C83-E83))</f>
        <v>0.25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23.25</v>
      </c>
      <c r="E84" s="29">
        <v>35</v>
      </c>
      <c r="F84" s="28">
        <f t="shared" si="9"/>
        <v>0.75</v>
      </c>
      <c r="G84" s="29">
        <f t="shared" si="10"/>
        <v>1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35.25</v>
      </c>
      <c r="E85" s="29">
        <v>24</v>
      </c>
      <c r="F85" s="28">
        <f t="shared" si="9"/>
        <v>0.75</v>
      </c>
      <c r="G85" s="29">
        <f t="shared" si="10"/>
        <v>0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</v>
      </c>
      <c r="E86" s="31">
        <v>12.5</v>
      </c>
      <c r="F86" s="30">
        <f t="shared" si="9"/>
        <v>0</v>
      </c>
      <c r="G86" s="31">
        <f t="shared" si="10"/>
        <v>0.5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45761</v>
      </c>
      <c r="E88" s="44"/>
      <c r="F88" s="44">
        <f>IF(D88="","",D88+90)</f>
        <v>45851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60"/>
      <c r="B90" s="61"/>
      <c r="C90" s="61"/>
      <c r="D90" s="61"/>
      <c r="E90" s="61"/>
      <c r="F90" s="61"/>
      <c r="G90" s="61"/>
      <c r="H90" s="61"/>
      <c r="I90" s="62"/>
    </row>
    <row r="91" spans="1:9" x14ac:dyDescent="0.3">
      <c r="A91" s="63" t="s">
        <v>17</v>
      </c>
      <c r="B91" s="64"/>
      <c r="C91" s="64"/>
      <c r="D91" s="64"/>
      <c r="E91" s="64"/>
      <c r="F91" s="65"/>
      <c r="G91" s="66" t="s">
        <v>18</v>
      </c>
      <c r="H91" s="67"/>
      <c r="I91" s="25" t="s">
        <v>32</v>
      </c>
    </row>
    <row r="92" spans="1:9" x14ac:dyDescent="0.3">
      <c r="A92" s="32" t="s">
        <v>19</v>
      </c>
      <c r="B92" s="46" t="s">
        <v>4</v>
      </c>
      <c r="C92" s="47"/>
      <c r="D92" s="13" t="s">
        <v>0</v>
      </c>
      <c r="E92" s="48" t="s">
        <v>1</v>
      </c>
      <c r="F92" s="48"/>
      <c r="G92" s="49" t="s">
        <v>20</v>
      </c>
      <c r="H92" s="49"/>
      <c r="I92" s="14" t="s">
        <v>6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0" t="s">
        <v>21</v>
      </c>
      <c r="H93" s="50"/>
      <c r="I93" s="15" t="s">
        <v>5</v>
      </c>
    </row>
    <row r="94" spans="1:9" x14ac:dyDescent="0.3">
      <c r="A94" s="51" t="s">
        <v>22</v>
      </c>
      <c r="B94" s="53" t="s">
        <v>23</v>
      </c>
      <c r="C94" s="54"/>
      <c r="D94" s="57" t="s">
        <v>24</v>
      </c>
      <c r="E94" s="58"/>
      <c r="F94" s="59" t="s">
        <v>25</v>
      </c>
      <c r="G94" s="54"/>
      <c r="H94" s="59" t="s">
        <v>26</v>
      </c>
      <c r="I94" s="54"/>
    </row>
    <row r="95" spans="1:9" ht="15" thickBot="1" x14ac:dyDescent="0.35">
      <c r="A95" s="51"/>
      <c r="B95" s="55"/>
      <c r="C95" s="56"/>
      <c r="D95" s="55"/>
      <c r="E95" s="56"/>
      <c r="F95" s="55"/>
      <c r="G95" s="56"/>
      <c r="H95" s="55"/>
      <c r="I95" s="56"/>
    </row>
    <row r="96" spans="1:9" ht="16.2" thickBot="1" x14ac:dyDescent="0.35">
      <c r="A96" s="52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12.75</v>
      </c>
      <c r="E97" s="27">
        <v>48.25</v>
      </c>
      <c r="F97" s="26">
        <f t="shared" ref="F97:F100" si="11">IF(D97="","",ABS(B97-D97))</f>
        <v>0.75</v>
      </c>
      <c r="G97" s="27">
        <f t="shared" ref="G97:G100" si="12">IF(E97="","",ABS(C97-E97))</f>
        <v>0.25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25</v>
      </c>
      <c r="E98" s="29">
        <v>36.75</v>
      </c>
      <c r="F98" s="28">
        <f t="shared" si="11"/>
        <v>1</v>
      </c>
      <c r="G98" s="29">
        <f t="shared" si="12"/>
        <v>0.75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36.5</v>
      </c>
      <c r="E99" s="29">
        <v>24</v>
      </c>
      <c r="F99" s="28">
        <f t="shared" si="11"/>
        <v>0.5</v>
      </c>
      <c r="G99" s="29">
        <f t="shared" si="12"/>
        <v>0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47.75</v>
      </c>
      <c r="E100" s="31">
        <v>13</v>
      </c>
      <c r="F100" s="30">
        <f t="shared" si="11"/>
        <v>0.25</v>
      </c>
      <c r="G100" s="31">
        <f t="shared" si="12"/>
        <v>1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45852</v>
      </c>
      <c r="E102" s="44"/>
      <c r="F102" s="44">
        <f>IF(D102="","",D102+90)</f>
        <v>45942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60"/>
      <c r="B104" s="61"/>
      <c r="C104" s="61"/>
      <c r="D104" s="61"/>
      <c r="E104" s="61"/>
      <c r="F104" s="61"/>
      <c r="G104" s="61"/>
      <c r="H104" s="61"/>
      <c r="I104" s="62"/>
    </row>
    <row r="105" spans="1:9" x14ac:dyDescent="0.3">
      <c r="A105" s="63" t="s">
        <v>17</v>
      </c>
      <c r="B105" s="64"/>
      <c r="C105" s="64"/>
      <c r="D105" s="64"/>
      <c r="E105" s="64"/>
      <c r="F105" s="65"/>
      <c r="G105" s="66" t="s">
        <v>18</v>
      </c>
      <c r="H105" s="67"/>
      <c r="I105" s="25" t="s">
        <v>32</v>
      </c>
    </row>
    <row r="106" spans="1:9" x14ac:dyDescent="0.3">
      <c r="A106" s="32" t="s">
        <v>19</v>
      </c>
      <c r="B106" s="46" t="s">
        <v>4</v>
      </c>
      <c r="C106" s="47"/>
      <c r="D106" s="13" t="s">
        <v>0</v>
      </c>
      <c r="E106" s="48" t="s">
        <v>1</v>
      </c>
      <c r="F106" s="48"/>
      <c r="G106" s="49" t="s">
        <v>20</v>
      </c>
      <c r="H106" s="49"/>
      <c r="I106" s="14" t="s">
        <v>6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0" t="s">
        <v>21</v>
      </c>
      <c r="H107" s="50"/>
      <c r="I107" s="15" t="s">
        <v>5</v>
      </c>
    </row>
    <row r="108" spans="1:9" x14ac:dyDescent="0.3">
      <c r="A108" s="51" t="s">
        <v>22</v>
      </c>
      <c r="B108" s="53" t="s">
        <v>23</v>
      </c>
      <c r="C108" s="54"/>
      <c r="D108" s="57" t="s">
        <v>24</v>
      </c>
      <c r="E108" s="58"/>
      <c r="F108" s="59" t="s">
        <v>25</v>
      </c>
      <c r="G108" s="54"/>
      <c r="H108" s="59" t="s">
        <v>26</v>
      </c>
      <c r="I108" s="54"/>
    </row>
    <row r="109" spans="1:9" ht="15" thickBot="1" x14ac:dyDescent="0.35">
      <c r="A109" s="51"/>
      <c r="B109" s="55"/>
      <c r="C109" s="56"/>
      <c r="D109" s="55"/>
      <c r="E109" s="56"/>
      <c r="F109" s="55"/>
      <c r="G109" s="56"/>
      <c r="H109" s="55"/>
      <c r="I109" s="56"/>
    </row>
    <row r="110" spans="1:9" ht="16.2" thickBot="1" x14ac:dyDescent="0.35">
      <c r="A110" s="52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12</v>
      </c>
      <c r="C111" s="27">
        <v>48</v>
      </c>
      <c r="D111" s="26">
        <v>12.25</v>
      </c>
      <c r="E111" s="27">
        <v>47.25</v>
      </c>
      <c r="F111" s="26">
        <f t="shared" ref="F111:F114" si="13">IF(D111="","",ABS(B111-D111))</f>
        <v>0.25</v>
      </c>
      <c r="G111" s="27">
        <f t="shared" ref="G111:G114" si="14">IF(E111="","",ABS(C111-E111))</f>
        <v>0.75</v>
      </c>
      <c r="H111" s="5"/>
      <c r="I111" s="4"/>
    </row>
    <row r="112" spans="1:9" x14ac:dyDescent="0.3">
      <c r="A112" s="9">
        <v>2</v>
      </c>
      <c r="B112" s="28">
        <v>24</v>
      </c>
      <c r="C112" s="29">
        <v>36</v>
      </c>
      <c r="D112" s="28">
        <v>23.25</v>
      </c>
      <c r="E112" s="29">
        <v>35.75</v>
      </c>
      <c r="F112" s="28">
        <f t="shared" si="13"/>
        <v>0.75</v>
      </c>
      <c r="G112" s="29">
        <f t="shared" si="14"/>
        <v>0.25</v>
      </c>
      <c r="H112" s="6"/>
      <c r="I112" s="2"/>
    </row>
    <row r="113" spans="1:9" x14ac:dyDescent="0.3">
      <c r="A113" s="9">
        <v>3</v>
      </c>
      <c r="B113" s="28">
        <v>36</v>
      </c>
      <c r="C113" s="29">
        <v>24</v>
      </c>
      <c r="D113" s="28">
        <v>36.75</v>
      </c>
      <c r="E113" s="29">
        <v>23.5</v>
      </c>
      <c r="F113" s="28">
        <f t="shared" si="13"/>
        <v>0.75</v>
      </c>
      <c r="G113" s="29">
        <f t="shared" si="14"/>
        <v>0.5</v>
      </c>
      <c r="H113" s="6"/>
      <c r="I113" s="2"/>
    </row>
    <row r="114" spans="1:9" ht="15" thickBot="1" x14ac:dyDescent="0.35">
      <c r="A114" s="10">
        <v>4</v>
      </c>
      <c r="B114" s="30">
        <v>48</v>
      </c>
      <c r="C114" s="31">
        <v>12</v>
      </c>
      <c r="D114" s="30">
        <v>48</v>
      </c>
      <c r="E114" s="31">
        <v>11</v>
      </c>
      <c r="F114" s="30">
        <f t="shared" si="13"/>
        <v>0</v>
      </c>
      <c r="G114" s="31">
        <f t="shared" si="14"/>
        <v>1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45943</v>
      </c>
      <c r="E116" s="44"/>
      <c r="F116" s="44">
        <f>IF(D116="","",D116+90)</f>
        <v>46033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</sheetData>
  <mergeCells count="147"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D80:E81"/>
    <mergeCell ref="F80:G81"/>
    <mergeCell ref="H80:I81"/>
    <mergeCell ref="A104:I104"/>
    <mergeCell ref="A105:F105"/>
    <mergeCell ref="G105:H105"/>
    <mergeCell ref="B106:C106"/>
    <mergeCell ref="E106:F106"/>
    <mergeCell ref="G106:H106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:I6"/>
    <mergeCell ref="D24:E25"/>
    <mergeCell ref="F24:G25"/>
    <mergeCell ref="H24:I25"/>
    <mergeCell ref="B22:C22"/>
    <mergeCell ref="E22:F22"/>
    <mergeCell ref="G23:H23"/>
    <mergeCell ref="G21:H21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B50:C50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G22:H22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A32:B33"/>
    <mergeCell ref="A31:B31"/>
    <mergeCell ref="D31:E31"/>
    <mergeCell ref="F31:H3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topLeftCell="A2" workbookViewId="0">
      <selection activeCell="B39" sqref="B38:B39"/>
    </sheetView>
  </sheetViews>
  <sheetFormatPr baseColWidth="10" defaultRowHeight="14.4" x14ac:dyDescent="0.3"/>
  <sheetData>
    <row r="1" spans="2:7" ht="15" thickBot="1" x14ac:dyDescent="0.35"/>
    <row r="2" spans="2:7" x14ac:dyDescent="0.3">
      <c r="B2" s="82" t="s">
        <v>7</v>
      </c>
      <c r="C2" s="83"/>
      <c r="D2" s="83"/>
      <c r="E2" s="83"/>
      <c r="F2" s="83"/>
      <c r="G2" s="84"/>
    </row>
    <row r="3" spans="2:7" ht="15" thickBot="1" x14ac:dyDescent="0.35">
      <c r="B3" s="85"/>
      <c r="C3" s="86"/>
      <c r="D3" s="86"/>
      <c r="E3" s="86"/>
      <c r="F3" s="86"/>
      <c r="G3" s="87"/>
    </row>
    <row r="4" spans="2:7" ht="15" thickBot="1" x14ac:dyDescent="0.35"/>
    <row r="5" spans="2:7" x14ac:dyDescent="0.3">
      <c r="B5" s="88" t="s">
        <v>8</v>
      </c>
      <c r="C5" s="89"/>
      <c r="D5" s="89"/>
      <c r="E5" s="89"/>
      <c r="F5" s="89"/>
      <c r="G5" s="90"/>
    </row>
    <row r="6" spans="2:7" x14ac:dyDescent="0.3">
      <c r="B6" s="91" t="s">
        <v>9</v>
      </c>
      <c r="C6" s="92"/>
      <c r="D6" s="92"/>
      <c r="E6" s="92"/>
      <c r="F6" s="92"/>
      <c r="G6" s="93"/>
    </row>
    <row r="7" spans="2:7" x14ac:dyDescent="0.3">
      <c r="B7" s="91" t="s">
        <v>10</v>
      </c>
      <c r="C7" s="92"/>
      <c r="D7" s="92"/>
      <c r="E7" s="92"/>
      <c r="F7" s="92"/>
      <c r="G7" s="93"/>
    </row>
    <row r="8" spans="2:7" x14ac:dyDescent="0.3">
      <c r="B8" s="91" t="s">
        <v>11</v>
      </c>
      <c r="C8" s="92"/>
      <c r="D8" s="92"/>
      <c r="E8" s="92"/>
      <c r="F8" s="92"/>
      <c r="G8" s="93"/>
    </row>
    <row r="9" spans="2:7" ht="15" thickBot="1" x14ac:dyDescent="0.35">
      <c r="B9" s="94" t="s">
        <v>12</v>
      </c>
      <c r="C9" s="95"/>
      <c r="D9" s="95"/>
      <c r="E9" s="95"/>
      <c r="F9" s="95"/>
      <c r="G9" s="96"/>
    </row>
    <row r="10" spans="2:7" ht="15" thickBot="1" x14ac:dyDescent="0.35"/>
    <row r="11" spans="2:7" x14ac:dyDescent="0.3">
      <c r="D11" s="26">
        <f ca="1">MROUND(RANDBETWEEN(10.99*100,12.99*100)/100,0.25)</f>
        <v>12.25</v>
      </c>
      <c r="E11" s="27">
        <f ca="1">MROUND(RANDBETWEEN(46.99*100,48.99*100)/100,0.25)</f>
        <v>48.5</v>
      </c>
    </row>
    <row r="12" spans="2:7" x14ac:dyDescent="0.3">
      <c r="D12" s="28">
        <f ca="1">MROUND(RANDBETWEEN(22.99*100,24.99*100)/100,0.25)</f>
        <v>24.25</v>
      </c>
      <c r="E12" s="29">
        <f ca="1">MROUND(RANDBETWEEN(34.99*100,36.99*100)/100,0.25)</f>
        <v>35.5</v>
      </c>
    </row>
    <row r="13" spans="2:7" x14ac:dyDescent="0.3">
      <c r="D13" s="28">
        <f ca="1">MROUND(RANDBETWEEN(34.99*100,36.99*100)/100,0.25)</f>
        <v>35.75</v>
      </c>
      <c r="E13" s="29">
        <f ca="1">MROUND(RANDBETWEEN(22.99*100,24.99*100)/100,0.25)</f>
        <v>24.5</v>
      </c>
    </row>
    <row r="14" spans="2:7" ht="15" thickBot="1" x14ac:dyDescent="0.35">
      <c r="D14" s="30">
        <f ca="1">MROUND(RANDBETWEEN(46.99*100,48.99*100)/100,0.25)</f>
        <v>48</v>
      </c>
      <c r="E14" s="31">
        <f ca="1">MROUND(RANDBETWEEN(10.99*100,12.99*100)/100,0.25)</f>
        <v>11</v>
      </c>
    </row>
    <row r="16" spans="2:7" ht="15" thickBot="1" x14ac:dyDescent="0.35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2025-10-13T09:23:26Z</dcterms:modified>
</cp:coreProperties>
</file>