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40588A6E-96E4-463B-8A07-F91FA5FE988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88" i="2" l="1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60" i="2"/>
  <c r="G58" i="2"/>
  <c r="F58" i="2"/>
  <c r="G57" i="2"/>
  <c r="F57" i="2"/>
  <c r="G56" i="2"/>
  <c r="F56" i="2"/>
  <c r="G55" i="2"/>
  <c r="F55" i="2"/>
  <c r="F32" i="2"/>
  <c r="G30" i="2"/>
  <c r="F30" i="2"/>
  <c r="G29" i="2"/>
  <c r="F29" i="2"/>
  <c r="G28" i="2"/>
  <c r="F28" i="2"/>
  <c r="G27" i="2"/>
  <c r="F27" i="2"/>
  <c r="F18" i="2"/>
  <c r="F46" i="2"/>
  <c r="G44" i="2"/>
  <c r="F44" i="2"/>
  <c r="G43" i="2"/>
  <c r="F43" i="2"/>
  <c r="G42" i="2"/>
  <c r="F42" i="2"/>
  <c r="G41" i="2"/>
  <c r="F41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<sst xmlns="http://schemas.openxmlformats.org/spreadsheetml/2006/main" count="190" uniqueCount="35">
  <si>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</si>
  <si>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</si>
  <si>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</si>
  <si>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</si>
  <si>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</si>
  <si>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</si>
  <si>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</si>
  <si>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</si>
  <si>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</si>
  <si>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</si>
  <si>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</si>
  <si>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</si>
  <si>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</si>
  <si>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</si>
  <si>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</si>
  <si>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</si>
  <si>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</si>
  <si>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</si>
  <si>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</si>
  <si>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</si>
  <si>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</si>
  <si>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</si>
  <si>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</si>
  <si>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</si>
  <si>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</si>
  <si>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</si>
  <si>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</si>
  <si>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</si>
  <si>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</si>
  <si>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</si>
  <si>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</si>
  <si>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</si>
  <si>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0060-013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</si>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</sst>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oneCellAnchor>
    <xdr:from>
      <xdr:col>7</xdr:col>
      <xdr:colOff>190500</xdr:colOff>
      <xdr:row>24</xdr:row>
      <xdr:rowOff>24848</xdr:rowOff>
    </xdr:from>
    <xdr:ext cx="1199074" cy="1103953"/>
    <xdr:pic>
      <xdr:nvPicPr>
        <xdr:cNvPr id="7" name="Imagen 6">
          <a:extLst>
            <a:ext uri="{FF2B5EF4-FFF2-40B4-BE49-F238E27FC236}">
              <a16:creationId xmlns:a16="http://schemas.microsoft.com/office/drawing/2014/main" id="{EE91FAD3-4608-4E0D-85D2-6C6163404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1959168"/>
          <a:ext cx="1199074" cy="1103953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30</xdr:row>
      <xdr:rowOff>115957</xdr:rowOff>
    </xdr:from>
    <xdr:ext cx="424986" cy="416703"/>
    <xdr:pic>
      <xdr:nvPicPr>
        <xdr:cNvPr id="8" name="Imagen 7">
          <a:extLst>
            <a:ext uri="{FF2B5EF4-FFF2-40B4-BE49-F238E27FC236}">
              <a16:creationId xmlns:a16="http://schemas.microsoft.com/office/drawing/2014/main" id="{1BDEF520-E3AA-4E7A-B42F-60F2E158E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4035" y="3188805"/>
          <a:ext cx="424986" cy="416703"/>
        </a:xfrm>
        <a:prstGeom prst="rect">
          <a:avLst/>
        </a:prstGeom>
      </xdr:spPr>
    </xdr:pic>
    <xdr:clientData/>
  </xdr:oneCellAnchor>
  <xdr:oneCellAnchor>
    <xdr:from>
      <xdr:col>7</xdr:col>
      <xdr:colOff>207066</xdr:colOff>
      <xdr:row>37</xdr:row>
      <xdr:rowOff>177744</xdr:rowOff>
    </xdr:from>
    <xdr:ext cx="1199074" cy="1103953"/>
    <xdr:pic>
      <xdr:nvPicPr>
        <xdr:cNvPr id="9" name="Imagen 8">
          <a:extLst>
            <a:ext uri="{FF2B5EF4-FFF2-40B4-BE49-F238E27FC236}">
              <a16:creationId xmlns:a16="http://schemas.microsoft.com/office/drawing/2014/main" id="{2BECB5BF-EEFF-48F3-89C8-E4AD08F4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7193114"/>
          <a:ext cx="1199074" cy="110395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45</xdr:row>
      <xdr:rowOff>0</xdr:rowOff>
    </xdr:from>
    <xdr:ext cx="424986" cy="416703"/>
    <xdr:pic>
      <xdr:nvPicPr>
        <xdr:cNvPr id="10" name="Imagen 9">
          <a:extLst>
            <a:ext uri="{FF2B5EF4-FFF2-40B4-BE49-F238E27FC236}">
              <a16:creationId xmlns:a16="http://schemas.microsoft.com/office/drawing/2014/main" id="{E432F967-7EEC-4DE6-A2D4-155229EE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8531087"/>
          <a:ext cx="424986" cy="416703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51</xdr:row>
      <xdr:rowOff>91108</xdr:rowOff>
    </xdr:from>
    <xdr:ext cx="1199074" cy="1103953"/>
    <xdr:pic>
      <xdr:nvPicPr>
        <xdr:cNvPr id="11" name="Imagen 10">
          <a:extLst>
            <a:ext uri="{FF2B5EF4-FFF2-40B4-BE49-F238E27FC236}">
              <a16:creationId xmlns:a16="http://schemas.microsoft.com/office/drawing/2014/main" id="{CC20848D-E1FC-4EB6-8F49-008A887F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7110288"/>
          <a:ext cx="1199074" cy="110395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59</xdr:row>
      <xdr:rowOff>0</xdr:rowOff>
    </xdr:from>
    <xdr:ext cx="424986" cy="416703"/>
    <xdr:pic>
      <xdr:nvPicPr>
        <xdr:cNvPr id="14" name="Imagen 13">
          <a:extLst>
            <a:ext uri="{FF2B5EF4-FFF2-40B4-BE49-F238E27FC236}">
              <a16:creationId xmlns:a16="http://schemas.microsoft.com/office/drawing/2014/main" id="{56F4BC1D-9FFF-4558-9B5E-F0392361F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8531087"/>
          <a:ext cx="424986" cy="416703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65</xdr:row>
      <xdr:rowOff>91108</xdr:rowOff>
    </xdr:from>
    <xdr:ext cx="1199074" cy="1103953"/>
    <xdr:pic>
      <xdr:nvPicPr>
        <xdr:cNvPr id="15" name="Imagen 14">
          <a:extLst>
            <a:ext uri="{FF2B5EF4-FFF2-40B4-BE49-F238E27FC236}">
              <a16:creationId xmlns:a16="http://schemas.microsoft.com/office/drawing/2014/main" id="{CA9BE670-C33E-4B2C-AA1C-EEA3E638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7110288"/>
          <a:ext cx="1199074" cy="110395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73</xdr:row>
      <xdr:rowOff>0</xdr:rowOff>
    </xdr:from>
    <xdr:ext cx="424986" cy="416703"/>
    <xdr:pic>
      <xdr:nvPicPr>
        <xdr:cNvPr id="16" name="Imagen 15">
          <a:extLst>
            <a:ext uri="{FF2B5EF4-FFF2-40B4-BE49-F238E27FC236}">
              <a16:creationId xmlns:a16="http://schemas.microsoft.com/office/drawing/2014/main" id="{9C46AAC5-9E9F-423B-B62D-31DD6E2F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8531087"/>
          <a:ext cx="424986" cy="416703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79</xdr:row>
      <xdr:rowOff>91108</xdr:rowOff>
    </xdr:from>
    <xdr:ext cx="1199074" cy="1103953"/>
    <xdr:pic>
      <xdr:nvPicPr>
        <xdr:cNvPr id="17" name="Imagen 16">
          <a:extLst>
            <a:ext uri="{FF2B5EF4-FFF2-40B4-BE49-F238E27FC236}">
              <a16:creationId xmlns:a16="http://schemas.microsoft.com/office/drawing/2014/main" id="{D6A7B1FC-DB1F-4917-B5EF-408D9E9EB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7110288"/>
          <a:ext cx="1199074" cy="110395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87</xdr:row>
      <xdr:rowOff>0</xdr:rowOff>
    </xdr:from>
    <xdr:ext cx="424986" cy="416703"/>
    <xdr:pic>
      <xdr:nvPicPr>
        <xdr:cNvPr id="18" name="Imagen 17">
          <a:extLst>
            <a:ext uri="{FF2B5EF4-FFF2-40B4-BE49-F238E27FC236}">
              <a16:creationId xmlns:a16="http://schemas.microsoft.com/office/drawing/2014/main" id="{8012A9DF-3CB5-461F-8729-CACFAC41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8531087"/>
          <a:ext cx="424986" cy="41670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67" zoomScale="115" zoomScaleNormal="115" workbookViewId="0">
      <selection activeCell="N82" sqref="N82"/>
    </sheetView>
  </sheetViews>
  <sheetFormatPr baseColWidth="10" defaultRowHeight="14.4" x14ac:dyDescent="0.3"/>
  <sheetData>
    <row r="1" spans="1:12" ht="18" customHeight="1" x14ac:dyDescent="0.3">
      <c r="A1" s="75"/>
      <c r="B1" s="76"/>
      <c r="C1" s="76"/>
      <c r="D1" s="76"/>
      <c r="E1" s="76"/>
      <c r="F1" s="76"/>
      <c r="G1" s="76"/>
      <c r="H1" s="76"/>
      <c r="I1" s="77"/>
    </row>
    <row r="2" spans="1:12" ht="15" thickBot="1" x14ac:dyDescent="0.35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3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" thickBot="1" x14ac:dyDescent="0.35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" thickBot="1" x14ac:dyDescent="0.35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5.6" thickTop="1" thickBot="1" x14ac:dyDescent="0.35">
      <c r="A6" s="56"/>
      <c r="B6" s="57"/>
      <c r="C6" s="57"/>
      <c r="D6" s="57"/>
      <c r="E6" s="57"/>
      <c r="F6" s="57"/>
      <c r="G6" s="57"/>
      <c r="H6" s="57"/>
      <c r="I6" s="58"/>
      <c r="K6" s="21" t="s">
        <v>15</v>
      </c>
      <c r="L6" s="22">
        <v>0</v>
      </c>
    </row>
    <row r="7" spans="1:12" ht="15" thickBot="1" x14ac:dyDescent="0.35">
      <c r="A7" s="59" t="s">
        <v>17</v>
      </c>
      <c r="B7" s="60"/>
      <c r="C7" s="60"/>
      <c r="D7" s="60"/>
      <c r="E7" s="60"/>
      <c r="F7" s="61"/>
      <c r="G7" s="62" t="s">
        <v>18</v>
      </c>
      <c r="H7" s="6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64" t="s">
        <v>4</v>
      </c>
      <c r="C8" s="65"/>
      <c r="D8" s="13" t="s">
        <v>0</v>
      </c>
      <c r="E8" s="66" t="s">
        <v>1</v>
      </c>
      <c r="F8" s="66"/>
      <c r="G8" s="67" t="s">
        <v>20</v>
      </c>
      <c r="H8" s="67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46" t="s">
        <v>21</v>
      </c>
      <c r="H9" s="46"/>
      <c r="I9" s="15" t="s">
        <v>5</v>
      </c>
    </row>
    <row r="10" spans="1:12" ht="15" customHeight="1" x14ac:dyDescent="0.3">
      <c r="A10" s="47" t="s">
        <v>22</v>
      </c>
      <c r="B10" s="49" t="s">
        <v>23</v>
      </c>
      <c r="C10" s="50"/>
      <c r="D10" s="53" t="s">
        <v>24</v>
      </c>
      <c r="E10" s="54"/>
      <c r="F10" s="55" t="s">
        <v>25</v>
      </c>
      <c r="G10" s="50"/>
      <c r="H10" s="55" t="s">
        <v>26</v>
      </c>
      <c r="I10" s="50"/>
    </row>
    <row r="11" spans="1:12" ht="15" thickBot="1" x14ac:dyDescent="0.35">
      <c r="A11" s="47"/>
      <c r="B11" s="51"/>
      <c r="C11" s="52"/>
      <c r="D11" s="51"/>
      <c r="E11" s="52"/>
      <c r="F11" s="51"/>
      <c r="G11" s="52"/>
      <c r="H11" s="51"/>
      <c r="I11" s="52"/>
    </row>
    <row r="12" spans="1:12" ht="16.2" thickBot="1" x14ac:dyDescent="0.35">
      <c r="A12" s="48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12.75</v>
      </c>
      <c r="E13" s="27">
        <v>48.25</v>
      </c>
      <c r="F13" s="26">
        <f t="shared" ref="F13:G16" si="0">IF(D13="","",ABS(B13-D13))</f>
        <v>0.75</v>
      </c>
      <c r="G13" s="27">
        <f t="shared" si="0"/>
        <v>0.25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23.5</v>
      </c>
      <c r="E14" s="29">
        <v>36.5</v>
      </c>
      <c r="F14" s="28">
        <f t="shared" si="0"/>
        <v>0.5</v>
      </c>
      <c r="G14" s="29">
        <f t="shared" si="0"/>
        <v>0.5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36.75</v>
      </c>
      <c r="E15" s="29">
        <v>24</v>
      </c>
      <c r="F15" s="28">
        <f t="shared" si="0"/>
        <v>0.75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47.25</v>
      </c>
      <c r="E16" s="31">
        <v>12</v>
      </c>
      <c r="F16" s="30">
        <f t="shared" si="0"/>
        <v>0.75</v>
      </c>
      <c r="G16" s="31">
        <f t="shared" si="0"/>
        <v>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45566</v>
      </c>
      <c r="E18" s="44"/>
      <c r="F18" s="44">
        <f>IF(D18="","",D18+92)</f>
        <v>45658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56"/>
      <c r="B20" s="57"/>
      <c r="C20" s="57"/>
      <c r="D20" s="57"/>
      <c r="E20" s="57"/>
      <c r="F20" s="57"/>
      <c r="G20" s="57"/>
      <c r="H20" s="57"/>
      <c r="I20" s="58"/>
      <c r="K20" t="s">
        <v>14</v>
      </c>
    </row>
    <row r="21" spans="1:11" x14ac:dyDescent="0.3">
      <c r="A21" s="59" t="s">
        <v>17</v>
      </c>
      <c r="B21" s="60"/>
      <c r="C21" s="60"/>
      <c r="D21" s="60"/>
      <c r="E21" s="60"/>
      <c r="F21" s="61"/>
      <c r="G21" s="62" t="s">
        <v>18</v>
      </c>
      <c r="H21" s="63"/>
      <c r="I21" s="25" t="s">
        <v>32</v>
      </c>
    </row>
    <row r="22" spans="1:11" x14ac:dyDescent="0.3">
      <c r="A22" s="32" t="s">
        <v>19</v>
      </c>
      <c r="B22" s="64" t="s">
        <v>4</v>
      </c>
      <c r="C22" s="65"/>
      <c r="D22" s="13" t="s">
        <v>0</v>
      </c>
      <c r="E22" s="66" t="s">
        <v>1</v>
      </c>
      <c r="F22" s="66"/>
      <c r="G22" s="67" t="s">
        <v>20</v>
      </c>
      <c r="H22" s="67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46" t="s">
        <v>21</v>
      </c>
      <c r="H23" s="46"/>
      <c r="I23" s="15" t="s">
        <v>5</v>
      </c>
    </row>
    <row r="24" spans="1:11" ht="15" customHeight="1" x14ac:dyDescent="0.3">
      <c r="A24" s="47" t="s">
        <v>22</v>
      </c>
      <c r="B24" s="49" t="s">
        <v>23</v>
      </c>
      <c r="C24" s="50"/>
      <c r="D24" s="53" t="s">
        <v>24</v>
      </c>
      <c r="E24" s="54"/>
      <c r="F24" s="55" t="s">
        <v>25</v>
      </c>
      <c r="G24" s="50"/>
      <c r="H24" s="55" t="s">
        <v>26</v>
      </c>
      <c r="I24" s="50"/>
    </row>
    <row r="25" spans="1:11" ht="15" thickBot="1" x14ac:dyDescent="0.35">
      <c r="A25" s="47"/>
      <c r="B25" s="51"/>
      <c r="C25" s="52"/>
      <c r="D25" s="51"/>
      <c r="E25" s="52"/>
      <c r="F25" s="51"/>
      <c r="G25" s="52"/>
      <c r="H25" s="51"/>
      <c r="I25" s="52"/>
    </row>
    <row r="26" spans="1:11" ht="16.2" thickBot="1" x14ac:dyDescent="0.35">
      <c r="A26" s="48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12.5</v>
      </c>
      <c r="E27" s="27">
        <v>48</v>
      </c>
      <c r="F27" s="26">
        <f t="shared" ref="F27:F30" si="1">IF(D27="","",ABS(B27-D27))</f>
        <v>0.5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24.5</v>
      </c>
      <c r="E28" s="29">
        <v>36</v>
      </c>
      <c r="F28" s="28">
        <f t="shared" si="1"/>
        <v>0.5</v>
      </c>
      <c r="G28" s="29">
        <f t="shared" si="2"/>
        <v>0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</v>
      </c>
      <c r="E29" s="29">
        <v>24.25</v>
      </c>
      <c r="F29" s="28">
        <f t="shared" si="1"/>
        <v>0</v>
      </c>
      <c r="G29" s="29">
        <f t="shared" si="2"/>
        <v>0.25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47.5</v>
      </c>
      <c r="E30" s="31">
        <v>11.25</v>
      </c>
      <c r="F30" s="30">
        <f t="shared" si="1"/>
        <v>0.5</v>
      </c>
      <c r="G30" s="31">
        <f t="shared" si="2"/>
        <v>0.75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45664</v>
      </c>
      <c r="E32" s="44"/>
      <c r="F32" s="44">
        <f>IF(D32="","",D32+92)</f>
        <v>45756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56"/>
      <c r="B34" s="57"/>
      <c r="C34" s="57"/>
      <c r="D34" s="57"/>
      <c r="E34" s="57"/>
      <c r="F34" s="57"/>
      <c r="G34" s="57"/>
      <c r="H34" s="57"/>
      <c r="I34" s="58"/>
      <c r="K34" t="s">
        <v>15</v>
      </c>
    </row>
    <row r="35" spans="1:11" x14ac:dyDescent="0.3">
      <c r="A35" s="59" t="s">
        <v>17</v>
      </c>
      <c r="B35" s="60"/>
      <c r="C35" s="60"/>
      <c r="D35" s="60"/>
      <c r="E35" s="60"/>
      <c r="F35" s="61"/>
      <c r="G35" s="62" t="s">
        <v>18</v>
      </c>
      <c r="H35" s="63"/>
      <c r="I35" s="25" t="s">
        <v>32</v>
      </c>
    </row>
    <row r="36" spans="1:11" x14ac:dyDescent="0.3">
      <c r="A36" s="32" t="s">
        <v>19</v>
      </c>
      <c r="B36" s="64" t="s">
        <v>4</v>
      </c>
      <c r="C36" s="65"/>
      <c r="D36" s="13" t="s">
        <v>0</v>
      </c>
      <c r="E36" s="66" t="s">
        <v>1</v>
      </c>
      <c r="F36" s="66"/>
      <c r="G36" s="67" t="s">
        <v>20</v>
      </c>
      <c r="H36" s="67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46" t="s">
        <v>21</v>
      </c>
      <c r="H37" s="46"/>
      <c r="I37" s="15" t="s">
        <v>5</v>
      </c>
    </row>
    <row r="38" spans="1:11" ht="15" customHeight="1" x14ac:dyDescent="0.3">
      <c r="A38" s="47" t="s">
        <v>22</v>
      </c>
      <c r="B38" s="49" t="s">
        <v>23</v>
      </c>
      <c r="C38" s="50"/>
      <c r="D38" s="53" t="s">
        <v>24</v>
      </c>
      <c r="E38" s="54"/>
      <c r="F38" s="55" t="s">
        <v>25</v>
      </c>
      <c r="G38" s="50"/>
      <c r="H38" s="55" t="s">
        <v>26</v>
      </c>
      <c r="I38" s="50"/>
    </row>
    <row r="39" spans="1:11" ht="15" thickBot="1" x14ac:dyDescent="0.35">
      <c r="A39" s="47"/>
      <c r="B39" s="51"/>
      <c r="C39" s="52"/>
      <c r="D39" s="51"/>
      <c r="E39" s="52"/>
      <c r="F39" s="51"/>
      <c r="G39" s="52"/>
      <c r="H39" s="51"/>
      <c r="I39" s="52"/>
    </row>
    <row r="40" spans="1:11" ht="16.2" thickBot="1" x14ac:dyDescent="0.35">
      <c r="A40" s="48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12.5</v>
      </c>
      <c r="E41" s="27">
        <v>48.25</v>
      </c>
      <c r="F41" s="26">
        <f t="shared" ref="F41:F44" si="3">IF(D41="","",ABS(B41-D41))</f>
        <v>0.5</v>
      </c>
      <c r="G41" s="27">
        <f t="shared" ref="G41:G44" si="4">IF(E41="","",ABS(C41-E41))</f>
        <v>0.25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23</v>
      </c>
      <c r="E42" s="29">
        <v>35.5</v>
      </c>
      <c r="F42" s="28">
        <f t="shared" si="3"/>
        <v>1</v>
      </c>
      <c r="G42" s="29">
        <f t="shared" si="4"/>
        <v>0.5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36</v>
      </c>
      <c r="E43" s="29">
        <v>24.25</v>
      </c>
      <c r="F43" s="28">
        <f t="shared" si="3"/>
        <v>0</v>
      </c>
      <c r="G43" s="29">
        <f t="shared" si="4"/>
        <v>0.25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48</v>
      </c>
      <c r="E44" s="31">
        <v>11.5</v>
      </c>
      <c r="F44" s="30">
        <f t="shared" si="3"/>
        <v>0</v>
      </c>
      <c r="G44" s="31">
        <f t="shared" si="4"/>
        <v>0.5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45674</v>
      </c>
      <c r="E46" s="44"/>
      <c r="F46" s="44">
        <f t="shared" ref="F46" si="5">IF(D46="","",D46+90)</f>
        <v>45764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56"/>
      <c r="B48" s="57"/>
      <c r="C48" s="57"/>
      <c r="D48" s="57"/>
      <c r="E48" s="57"/>
      <c r="F48" s="57"/>
      <c r="G48" s="57"/>
      <c r="H48" s="57"/>
      <c r="I48" s="58"/>
      <c r="K48" t="s">
        <v>16</v>
      </c>
    </row>
    <row r="49" spans="1:9" ht="15" customHeight="1" x14ac:dyDescent="0.3">
      <c r="A49" s="59" t="s">
        <v>17</v>
      </c>
      <c r="B49" s="60"/>
      <c r="C49" s="60"/>
      <c r="D49" s="60"/>
      <c r="E49" s="60"/>
      <c r="F49" s="61"/>
      <c r="G49" s="62" t="s">
        <v>18</v>
      </c>
      <c r="H49" s="63"/>
      <c r="I49" s="25" t="s">
        <v>32</v>
      </c>
    </row>
    <row r="50" spans="1:9" x14ac:dyDescent="0.3">
      <c r="A50" s="32" t="s">
        <v>19</v>
      </c>
      <c r="B50" s="64" t="s">
        <v>4</v>
      </c>
      <c r="C50" s="65"/>
      <c r="D50" s="13" t="s">
        <v>0</v>
      </c>
      <c r="E50" s="66" t="s">
        <v>1</v>
      </c>
      <c r="F50" s="66"/>
      <c r="G50" s="67" t="s">
        <v>20</v>
      </c>
      <c r="H50" s="67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46" t="s">
        <v>21</v>
      </c>
      <c r="H51" s="46"/>
      <c r="I51" s="15" t="s">
        <v>5</v>
      </c>
    </row>
    <row r="52" spans="1:9" ht="15" customHeight="1" x14ac:dyDescent="0.3">
      <c r="A52" s="47" t="s">
        <v>22</v>
      </c>
      <c r="B52" s="49" t="s">
        <v>23</v>
      </c>
      <c r="C52" s="50"/>
      <c r="D52" s="53" t="s">
        <v>24</v>
      </c>
      <c r="E52" s="54"/>
      <c r="F52" s="55" t="s">
        <v>25</v>
      </c>
      <c r="G52" s="50"/>
      <c r="H52" s="55" t="s">
        <v>26</v>
      </c>
      <c r="I52" s="50"/>
    </row>
    <row r="53" spans="1:9" ht="15" thickBot="1" x14ac:dyDescent="0.35">
      <c r="A53" s="47"/>
      <c r="B53" s="51"/>
      <c r="C53" s="52"/>
      <c r="D53" s="51"/>
      <c r="E53" s="52"/>
      <c r="F53" s="51"/>
      <c r="G53" s="52"/>
      <c r="H53" s="51"/>
      <c r="I53" s="52"/>
    </row>
    <row r="54" spans="1:9" ht="16.2" thickBot="1" x14ac:dyDescent="0.35">
      <c r="A54" s="48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12.75</v>
      </c>
      <c r="E55" s="27">
        <v>47.5</v>
      </c>
      <c r="F55" s="26">
        <f t="shared" ref="F55:F58" si="6">IF(D55="","",ABS(B55-D55))</f>
        <v>0.75</v>
      </c>
      <c r="G55" s="27">
        <f t="shared" ref="G55:G58" si="7">IF(E55="","",ABS(C55-E55))</f>
        <v>0.5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23</v>
      </c>
      <c r="E56" s="29">
        <v>35.75</v>
      </c>
      <c r="F56" s="28">
        <f t="shared" si="6"/>
        <v>1</v>
      </c>
      <c r="G56" s="29">
        <f t="shared" si="7"/>
        <v>0.25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36</v>
      </c>
      <c r="E57" s="29">
        <v>24</v>
      </c>
      <c r="F57" s="28">
        <f t="shared" si="6"/>
        <v>0</v>
      </c>
      <c r="G57" s="29">
        <f t="shared" si="7"/>
        <v>0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48</v>
      </c>
      <c r="E58" s="31">
        <v>12.25</v>
      </c>
      <c r="F58" s="30">
        <f t="shared" si="6"/>
        <v>0</v>
      </c>
      <c r="G58" s="31">
        <f t="shared" si="7"/>
        <v>0.25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45761</v>
      </c>
      <c r="E60" s="44"/>
      <c r="F60" s="44">
        <f t="shared" ref="F60" si="8">IF(D60="","",D60+90)</f>
        <v>45851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3">
      <c r="A63" s="59" t="s">
        <v>17</v>
      </c>
      <c r="B63" s="60"/>
      <c r="C63" s="60"/>
      <c r="D63" s="60"/>
      <c r="E63" s="60"/>
      <c r="F63" s="61"/>
      <c r="G63" s="62" t="s">
        <v>18</v>
      </c>
      <c r="H63" s="63"/>
      <c r="I63" s="25" t="s">
        <v>32</v>
      </c>
    </row>
    <row r="64" spans="1:9" x14ac:dyDescent="0.3">
      <c r="A64" s="32" t="s">
        <v>19</v>
      </c>
      <c r="B64" s="64" t="s">
        <v>4</v>
      </c>
      <c r="C64" s="65"/>
      <c r="D64" s="13" t="s">
        <v>0</v>
      </c>
      <c r="E64" s="66" t="s">
        <v>1</v>
      </c>
      <c r="F64" s="66"/>
      <c r="G64" s="67" t="s">
        <v>20</v>
      </c>
      <c r="H64" s="67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46" t="s">
        <v>21</v>
      </c>
      <c r="H65" s="46"/>
      <c r="I65" s="15" t="s">
        <v>5</v>
      </c>
    </row>
    <row r="66" spans="1:9" x14ac:dyDescent="0.3">
      <c r="A66" s="47" t="s">
        <v>22</v>
      </c>
      <c r="B66" s="49" t="s">
        <v>23</v>
      </c>
      <c r="C66" s="50"/>
      <c r="D66" s="53" t="s">
        <v>24</v>
      </c>
      <c r="E66" s="54"/>
      <c r="F66" s="55" t="s">
        <v>25</v>
      </c>
      <c r="G66" s="50"/>
      <c r="H66" s="55" t="s">
        <v>26</v>
      </c>
      <c r="I66" s="50"/>
    </row>
    <row r="67" spans="1:9" ht="15" thickBot="1" x14ac:dyDescent="0.35">
      <c r="A67" s="47"/>
      <c r="B67" s="51"/>
      <c r="C67" s="52"/>
      <c r="D67" s="51"/>
      <c r="E67" s="52"/>
      <c r="F67" s="51"/>
      <c r="G67" s="52"/>
      <c r="H67" s="51"/>
      <c r="I67" s="52"/>
    </row>
    <row r="68" spans="1:9" ht="16.2" thickBot="1" x14ac:dyDescent="0.35">
      <c r="A68" s="48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11.25</v>
      </c>
      <c r="E69" s="27">
        <v>48.5</v>
      </c>
      <c r="F69" s="26">
        <f t="shared" ref="F69:F72" si="9">IF(D69="","",ABS(B69-D69))</f>
        <v>0.75</v>
      </c>
      <c r="G69" s="27">
        <f t="shared" ref="G69:G72" si="10">IF(E69="","",ABS(C69-E69))</f>
        <v>0.5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24.5</v>
      </c>
      <c r="E70" s="29">
        <v>35.75</v>
      </c>
      <c r="F70" s="28">
        <f t="shared" si="9"/>
        <v>0.5</v>
      </c>
      <c r="G70" s="29">
        <f t="shared" si="10"/>
        <v>0.25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36</v>
      </c>
      <c r="E71" s="29">
        <v>24</v>
      </c>
      <c r="F71" s="28">
        <f t="shared" si="9"/>
        <v>0</v>
      </c>
      <c r="G71" s="29">
        <f t="shared" si="10"/>
        <v>0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47.75</v>
      </c>
      <c r="E72" s="31">
        <v>11.25</v>
      </c>
      <c r="F72" s="30">
        <f t="shared" si="9"/>
        <v>0.25</v>
      </c>
      <c r="G72" s="31">
        <f t="shared" si="10"/>
        <v>0.75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45852</v>
      </c>
      <c r="E74" s="44"/>
      <c r="F74" s="44">
        <f t="shared" ref="F74" si="11">IF(D74="","",D74+90)</f>
        <v>45942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56"/>
      <c r="B76" s="57"/>
      <c r="C76" s="57"/>
      <c r="D76" s="57"/>
      <c r="E76" s="57"/>
      <c r="F76" s="57"/>
      <c r="G76" s="57"/>
      <c r="H76" s="57"/>
      <c r="I76" s="58"/>
    </row>
    <row r="77" spans="1:9" x14ac:dyDescent="0.3">
      <c r="A77" s="59" t="s">
        <v>17</v>
      </c>
      <c r="B77" s="60"/>
      <c r="C77" s="60"/>
      <c r="D77" s="60"/>
      <c r="E77" s="60"/>
      <c r="F77" s="61"/>
      <c r="G77" s="62" t="s">
        <v>18</v>
      </c>
      <c r="H77" s="63"/>
      <c r="I77" s="25" t="s">
        <v>32</v>
      </c>
    </row>
    <row r="78" spans="1:9" x14ac:dyDescent="0.3">
      <c r="A78" s="32" t="s">
        <v>19</v>
      </c>
      <c r="B78" s="64" t="s">
        <v>4</v>
      </c>
      <c r="C78" s="65"/>
      <c r="D78" s="13" t="s">
        <v>0</v>
      </c>
      <c r="E78" s="66" t="s">
        <v>1</v>
      </c>
      <c r="F78" s="66"/>
      <c r="G78" s="67" t="s">
        <v>20</v>
      </c>
      <c r="H78" s="67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46" t="s">
        <v>21</v>
      </c>
      <c r="H79" s="46"/>
      <c r="I79" s="15" t="s">
        <v>5</v>
      </c>
    </row>
    <row r="80" spans="1:9" x14ac:dyDescent="0.3">
      <c r="A80" s="47" t="s">
        <v>22</v>
      </c>
      <c r="B80" s="49" t="s">
        <v>23</v>
      </c>
      <c r="C80" s="50"/>
      <c r="D80" s="53" t="s">
        <v>24</v>
      </c>
      <c r="E80" s="54"/>
      <c r="F80" s="55" t="s">
        <v>25</v>
      </c>
      <c r="G80" s="50"/>
      <c r="H80" s="55" t="s">
        <v>26</v>
      </c>
      <c r="I80" s="50"/>
    </row>
    <row r="81" spans="1:9" ht="15" thickBot="1" x14ac:dyDescent="0.35">
      <c r="A81" s="47"/>
      <c r="B81" s="51"/>
      <c r="C81" s="52"/>
      <c r="D81" s="51"/>
      <c r="E81" s="52"/>
      <c r="F81" s="51"/>
      <c r="G81" s="52"/>
      <c r="H81" s="51"/>
      <c r="I81" s="52"/>
    </row>
    <row r="82" spans="1:9" ht="16.2" thickBot="1" x14ac:dyDescent="0.35">
      <c r="A82" s="48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12.75</v>
      </c>
      <c r="E83" s="27">
        <v>47.5</v>
      </c>
      <c r="F83" s="26">
        <f t="shared" ref="F83:F86" si="12">IF(D83="","",ABS(B83-D83))</f>
        <v>0.75</v>
      </c>
      <c r="G83" s="27">
        <f t="shared" ref="G83:G86" si="13">IF(E83="","",ABS(C83-E83))</f>
        <v>0.5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23</v>
      </c>
      <c r="E84" s="29">
        <v>35.75</v>
      </c>
      <c r="F84" s="28">
        <f t="shared" si="12"/>
        <v>1</v>
      </c>
      <c r="G84" s="29">
        <f t="shared" si="13"/>
        <v>0.25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36</v>
      </c>
      <c r="E85" s="29">
        <v>24</v>
      </c>
      <c r="F85" s="28">
        <f t="shared" si="12"/>
        <v>0</v>
      </c>
      <c r="G85" s="29">
        <f t="shared" si="13"/>
        <v>0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</v>
      </c>
      <c r="E86" s="31">
        <v>12.25</v>
      </c>
      <c r="F86" s="30">
        <f t="shared" si="12"/>
        <v>0</v>
      </c>
      <c r="G86" s="31">
        <f t="shared" si="13"/>
        <v>0.25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45943</v>
      </c>
      <c r="E88" s="44"/>
      <c r="F88" s="44">
        <f t="shared" ref="F88" si="14">IF(D88="","",D88+90)</f>
        <v>46033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</sheetData>
  <mergeCells count="111"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32:B33"/>
    <mergeCell ref="G22:H22"/>
    <mergeCell ref="A31:B31"/>
    <mergeCell ref="D31:E31"/>
    <mergeCell ref="F31:H31"/>
    <mergeCell ref="A6:I6"/>
    <mergeCell ref="D24:E25"/>
    <mergeCell ref="F24:G25"/>
    <mergeCell ref="G49:H49"/>
    <mergeCell ref="B50:C50"/>
    <mergeCell ref="E50:F50"/>
    <mergeCell ref="G50:H50"/>
    <mergeCell ref="A48:I48"/>
    <mergeCell ref="A49:F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B38:C39"/>
    <mergeCell ref="D38:E39"/>
    <mergeCell ref="F38:G39"/>
    <mergeCell ref="H38:I39"/>
    <mergeCell ref="H24:I25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E14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2" t="s">
        <v>7</v>
      </c>
      <c r="C2" s="83"/>
      <c r="D2" s="83"/>
      <c r="E2" s="83"/>
      <c r="F2" s="83"/>
      <c r="G2" s="84"/>
    </row>
    <row r="3" spans="2:7" ht="15" thickBot="1" x14ac:dyDescent="0.35">
      <c r="B3" s="85"/>
      <c r="C3" s="86"/>
      <c r="D3" s="86"/>
      <c r="E3" s="86"/>
      <c r="F3" s="86"/>
      <c r="G3" s="87"/>
    </row>
    <row r="4" spans="2:7" ht="15" thickBot="1" x14ac:dyDescent="0.35"/>
    <row r="5" spans="2:7" x14ac:dyDescent="0.3">
      <c r="B5" s="88" t="s">
        <v>8</v>
      </c>
      <c r="C5" s="89"/>
      <c r="D5" s="89"/>
      <c r="E5" s="89"/>
      <c r="F5" s="89"/>
      <c r="G5" s="90"/>
    </row>
    <row r="6" spans="2:7" x14ac:dyDescent="0.3">
      <c r="B6" s="91" t="s">
        <v>9</v>
      </c>
      <c r="C6" s="92"/>
      <c r="D6" s="92"/>
      <c r="E6" s="92"/>
      <c r="F6" s="92"/>
      <c r="G6" s="93"/>
    </row>
    <row r="7" spans="2:7" x14ac:dyDescent="0.3">
      <c r="B7" s="91" t="s">
        <v>10</v>
      </c>
      <c r="C7" s="92"/>
      <c r="D7" s="92"/>
      <c r="E7" s="92"/>
      <c r="F7" s="92"/>
      <c r="G7" s="93"/>
    </row>
    <row r="8" spans="2:7" x14ac:dyDescent="0.3">
      <c r="B8" s="91" t="s">
        <v>11</v>
      </c>
      <c r="C8" s="92"/>
      <c r="D8" s="92"/>
      <c r="E8" s="92"/>
      <c r="F8" s="92"/>
      <c r="G8" s="93"/>
    </row>
    <row r="9" spans="2:7" ht="15" thickBot="1" x14ac:dyDescent="0.35">
      <c r="B9" s="94" t="s">
        <v>12</v>
      </c>
      <c r="C9" s="95"/>
      <c r="D9" s="95"/>
      <c r="E9" s="95"/>
      <c r="F9" s="95"/>
      <c r="G9" s="96"/>
    </row>
    <row r="10" spans="2:7" ht="15" thickBot="1" x14ac:dyDescent="0.35"/>
    <row r="11" spans="2:7" x14ac:dyDescent="0.3">
      <c r="D11" s="26">
        <f ca="1">MROUND(RANDBETWEEN(10.99*100,12.99*100)/100,0.25)</f>
        <v>11</v>
      </c>
      <c r="E11" s="27">
        <f ca="1">MROUND(RANDBETWEEN(46.99*100,48.99*100)/100,0.25)</f>
        <v>48.25</v>
      </c>
    </row>
    <row r="12" spans="2:7" x14ac:dyDescent="0.3">
      <c r="D12" s="28">
        <f ca="1">MROUND(RANDBETWEEN(22.99*100,24.99*100)/100,0.25)</f>
        <v>24.75</v>
      </c>
      <c r="E12" s="29">
        <f ca="1">MROUND(RANDBETWEEN(34.99*100,36.99*100)/100,0.25)</f>
        <v>36.25</v>
      </c>
    </row>
    <row r="13" spans="2:7" x14ac:dyDescent="0.3">
      <c r="D13" s="28">
        <f ca="1">MROUND(RANDBETWEEN(34.99*100,36.99*100)/100,0.25)</f>
        <v>35.25</v>
      </c>
      <c r="E13" s="29">
        <f ca="1">MROUND(RANDBETWEEN(22.99*100,24.99*100)/100,0.25)</f>
        <v>23.75</v>
      </c>
    </row>
    <row r="14" spans="2:7" ht="15" thickBot="1" x14ac:dyDescent="0.35">
      <c r="D14" s="30">
        <f ca="1">MROUND(RANDBETWEEN(46.99*100,48.99*100)/100,0.25)</f>
        <v>48.25</v>
      </c>
      <c r="E14" s="31">
        <f ca="1">MROUND(RANDBETWEEN(10.99*100,12.99*100)/100,0.25)</f>
        <v>12.25</v>
      </c>
    </row>
    <row r="16" spans="2:7" ht="15" thickBot="1" x14ac:dyDescent="0.35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2025-10-13T09:24:37Z</dcterms:modified>
</cp:coreProperties>
</file>