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0 BAR\"/>
    </mc:Choice>
  </mc:AlternateContent>
  <xr:revisionPtr revIDLastSave="0" documentId="13_ncr:1_{F1D17718-FF25-4363-B93D-277335D4370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60 BAR" sheetId="2" r:id="rId1"/>
    <sheet name="Formula" sheetId="3" r:id="rId2"/>
  </sheets>
  <externalReferences>
    <externalReference r:id="rId3"/>
  </externalReferences>
  <definedNames>
    <definedName name="_xlnm.Print_Area" localSheetId="0">'160 BAR'!$A$1:$I$61</definedName>
  </definedNames>
  <calcPr calcId="191029"/>
</workbook>
</file>

<file path=xl/calcChain.xml><?xml version="1.0" encoding="utf-8"?>
<calcChain xmlns="http://schemas.openxmlformats.org/spreadsheetml/2006/main">
  <c r="F88" i="2" l="1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E44" i="2"/>
  <c r="D44" i="2"/>
  <c r="F44" i="2" s="1"/>
  <c r="E43" i="2"/>
  <c r="G43" i="2" s="1"/>
  <c r="D43" i="2"/>
  <c r="F43" i="2" s="1"/>
  <c r="E42" i="2"/>
  <c r="G42" i="2" s="1"/>
  <c r="D42" i="2"/>
  <c r="F42" i="2" s="1"/>
  <c r="E41" i="2"/>
  <c r="G41" i="2" s="1"/>
  <c r="D41" i="2"/>
  <c r="F41" i="2" s="1"/>
  <c r="F46" i="2"/>
  <c r="F32" i="2"/>
  <c r="G30" i="2"/>
  <c r="F30" i="2"/>
  <c r="G29" i="2"/>
  <c r="F29" i="2"/>
  <c r="G28" i="2"/>
  <c r="F28" i="2"/>
  <c r="G27" i="2"/>
  <c r="F27" i="2"/>
  <c r="F18" i="2"/>
  <c r="D14" i="3"/>
  <c r="E14" i="3"/>
  <c r="E11" i="3"/>
  <c r="D11" i="3"/>
  <c r="F60" i="2"/>
  <c r="G58" i="2"/>
  <c r="F58" i="2"/>
  <c r="G57" i="2"/>
  <c r="F57" i="2"/>
  <c r="G56" i="2"/>
  <c r="F56" i="2"/>
  <c r="G55" i="2"/>
  <c r="F55" i="2"/>
  <c r="G44" i="2"/>
  <c r="G16" i="2"/>
  <c r="F16" i="2"/>
  <c r="G15" i="2"/>
  <c r="F15" i="2"/>
  <c r="G14" i="2"/>
  <c r="F14" i="2"/>
  <c r="G13" i="2"/>
  <c r="F13" i="2"/>
  <c r="E13" i="3"/>
  <c r="D13" i="3"/>
  <c r="E12" i="3"/>
  <c r="D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<sst xmlns="http://schemas.openxmlformats.org/spreadsheetml/2006/main" count="190" uniqueCount="35">
  <si>
    <t>CLASE:</t>
  </si>
  <si>
    <t>1.6</t>
  </si>
  <si>
    <t>7/P3F2 (D.4.11.O1.2 REV.1)</t>
  </si>
  <si>
    <t xml:space="preserve">ERROR MAX.: </t>
  </si>
  <si>
    <t>0-160 bar</t>
  </si>
  <si>
    <t xml:space="preserve">   2,5 bar</t>
  </si>
  <si>
    <t>± 2,6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</si>
  <si>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</si>
  <si>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</si>
  <si>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</si>
  <si>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</si>
  <si>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</si>
  <si>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</si>
  <si>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</si>
  <si>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</si>
  <si>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</si>
  <si>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</si>
  <si>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</si>
  <si>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</si>
  <si>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</si>
  <si>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</si>
  <si>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</si>
  <si>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</si>
  <si>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</si>
  <si>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</si>
  <si>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</si>
  <si>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</si>
  <si>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</si>
  <si>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</si>
  <si>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</si>
  <si>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</si>
  <si>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</si>
  <si>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2-1 &amp; 3</t>
  </si>
  <si>
    <t>0160-002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</si>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</sst>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7</xdr:col>
      <xdr:colOff>140804</xdr:colOff>
      <xdr:row>9</xdr:row>
      <xdr:rowOff>74544</xdr:rowOff>
    </xdr:from>
    <xdr:ext cx="1316739" cy="1280163"/>
    <xdr:pic>
      <xdr:nvPicPr>
        <xdr:cNvPr id="2" name="Imagen 1">
          <a:extLst>
            <a:ext uri="{FF2B5EF4-FFF2-40B4-BE49-F238E27FC236}">
              <a16:creationId xmlns:a16="http://schemas.microsoft.com/office/drawing/2014/main" id="{D2035495-BE08-426F-B2D0-DA2746E3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804" y="1888435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24847</xdr:colOff>
      <xdr:row>16</xdr:row>
      <xdr:rowOff>140805</xdr:rowOff>
    </xdr:from>
    <xdr:ext cx="423081" cy="423081"/>
    <xdr:pic>
      <xdr:nvPicPr>
        <xdr:cNvPr id="3" name="Imagen 2">
          <a:extLst>
            <a:ext uri="{FF2B5EF4-FFF2-40B4-BE49-F238E27FC236}">
              <a16:creationId xmlns:a16="http://schemas.microsoft.com/office/drawing/2014/main" id="{D47747CF-7FB4-4314-A6C6-2D237AA4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0847" y="3329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140804</xdr:colOff>
      <xdr:row>23</xdr:row>
      <xdr:rowOff>74544</xdr:rowOff>
    </xdr:from>
    <xdr:ext cx="1316739" cy="1280163"/>
    <xdr:pic>
      <xdr:nvPicPr>
        <xdr:cNvPr id="7" name="Imagen 6">
          <a:extLst>
            <a:ext uri="{FF2B5EF4-FFF2-40B4-BE49-F238E27FC236}">
              <a16:creationId xmlns:a16="http://schemas.microsoft.com/office/drawing/2014/main" id="{0C505505-DD48-43BF-83C1-8975D0218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929" y="1822174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24847</xdr:colOff>
      <xdr:row>30</xdr:row>
      <xdr:rowOff>140805</xdr:rowOff>
    </xdr:from>
    <xdr:ext cx="423081" cy="423081"/>
    <xdr:pic>
      <xdr:nvPicPr>
        <xdr:cNvPr id="8" name="Imagen 7">
          <a:extLst>
            <a:ext uri="{FF2B5EF4-FFF2-40B4-BE49-F238E27FC236}">
              <a16:creationId xmlns:a16="http://schemas.microsoft.com/office/drawing/2014/main" id="{C107F487-D9F5-4B9C-80C5-5A2E9E7F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580" y="3209843"/>
          <a:ext cx="423081" cy="423081"/>
        </a:xfrm>
        <a:prstGeom prst="rect">
          <a:avLst/>
        </a:prstGeom>
      </xdr:spPr>
    </xdr:pic>
    <xdr:clientData/>
  </xdr:oneCellAnchor>
  <xdr:oneCellAnchor>
    <xdr:from>
      <xdr:col>2</xdr:col>
      <xdr:colOff>783037</xdr:colOff>
      <xdr:row>44</xdr:row>
      <xdr:rowOff>124239</xdr:rowOff>
    </xdr:from>
    <xdr:ext cx="423081" cy="423081"/>
    <xdr:pic>
      <xdr:nvPicPr>
        <xdr:cNvPr id="9" name="Imagen 8">
          <a:extLst>
            <a:ext uri="{FF2B5EF4-FFF2-40B4-BE49-F238E27FC236}">
              <a16:creationId xmlns:a16="http://schemas.microsoft.com/office/drawing/2014/main" id="{8F264A4B-9506-49FA-9DA5-6C5EF294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8547652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124239</xdr:colOff>
      <xdr:row>37</xdr:row>
      <xdr:rowOff>33130</xdr:rowOff>
    </xdr:from>
    <xdr:ext cx="1316739" cy="1280163"/>
    <xdr:pic>
      <xdr:nvPicPr>
        <xdr:cNvPr id="10" name="Imagen 9">
          <a:extLst>
            <a:ext uri="{FF2B5EF4-FFF2-40B4-BE49-F238E27FC236}">
              <a16:creationId xmlns:a16="http://schemas.microsoft.com/office/drawing/2014/main" id="{34EFBB9F-14F5-4739-8E02-4231A9E1C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2174" y="7131326"/>
          <a:ext cx="1316739" cy="128016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59</xdr:row>
      <xdr:rowOff>0</xdr:rowOff>
    </xdr:from>
    <xdr:ext cx="423081" cy="423081"/>
    <xdr:pic>
      <xdr:nvPicPr>
        <xdr:cNvPr id="11" name="Imagen 10">
          <a:extLst>
            <a:ext uri="{FF2B5EF4-FFF2-40B4-BE49-F238E27FC236}">
              <a16:creationId xmlns:a16="http://schemas.microsoft.com/office/drawing/2014/main" id="{167E3E00-8E91-49B9-BF14-7409ECEB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11256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51</xdr:row>
      <xdr:rowOff>74544</xdr:rowOff>
    </xdr:from>
    <xdr:ext cx="1316739" cy="1280163"/>
    <xdr:pic>
      <xdr:nvPicPr>
        <xdr:cNvPr id="14" name="Imagen 13">
          <a:extLst>
            <a:ext uri="{FF2B5EF4-FFF2-40B4-BE49-F238E27FC236}">
              <a16:creationId xmlns:a16="http://schemas.microsoft.com/office/drawing/2014/main" id="{13757413-9709-4628-A9EF-D86010DE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6718" y="9814892"/>
          <a:ext cx="1316739" cy="128016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73</xdr:row>
      <xdr:rowOff>0</xdr:rowOff>
    </xdr:from>
    <xdr:ext cx="423081" cy="423081"/>
    <xdr:pic>
      <xdr:nvPicPr>
        <xdr:cNvPr id="15" name="Imagen 14">
          <a:extLst>
            <a:ext uri="{FF2B5EF4-FFF2-40B4-BE49-F238E27FC236}">
              <a16:creationId xmlns:a16="http://schemas.microsoft.com/office/drawing/2014/main" id="{3483417A-F67D-492A-8575-FD682791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11256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65</xdr:row>
      <xdr:rowOff>74544</xdr:rowOff>
    </xdr:from>
    <xdr:ext cx="1316739" cy="1280163"/>
    <xdr:pic>
      <xdr:nvPicPr>
        <xdr:cNvPr id="16" name="Imagen 15">
          <a:extLst>
            <a:ext uri="{FF2B5EF4-FFF2-40B4-BE49-F238E27FC236}">
              <a16:creationId xmlns:a16="http://schemas.microsoft.com/office/drawing/2014/main" id="{258930B8-D9BF-495B-9D9C-AD9988F09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9814892"/>
          <a:ext cx="1316739" cy="1280163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87</xdr:row>
      <xdr:rowOff>0</xdr:rowOff>
    </xdr:from>
    <xdr:ext cx="423081" cy="423081"/>
    <xdr:pic>
      <xdr:nvPicPr>
        <xdr:cNvPr id="17" name="Imagen 16">
          <a:extLst>
            <a:ext uri="{FF2B5EF4-FFF2-40B4-BE49-F238E27FC236}">
              <a16:creationId xmlns:a16="http://schemas.microsoft.com/office/drawing/2014/main" id="{7DA1ED79-4974-48CA-B7A6-87AFC5426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138733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198783</xdr:colOff>
      <xdr:row>79</xdr:row>
      <xdr:rowOff>74544</xdr:rowOff>
    </xdr:from>
    <xdr:ext cx="1316739" cy="1280163"/>
    <xdr:pic>
      <xdr:nvPicPr>
        <xdr:cNvPr id="18" name="Imagen 17">
          <a:extLst>
            <a:ext uri="{FF2B5EF4-FFF2-40B4-BE49-F238E27FC236}">
              <a16:creationId xmlns:a16="http://schemas.microsoft.com/office/drawing/2014/main" id="{03C35C15-0EBF-4D5F-B9E4-2AAA2F7F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8623" y="12448761"/>
          <a:ext cx="1316739" cy="12801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65" zoomScale="115" zoomScaleNormal="115" workbookViewId="0">
      <selection activeCell="J84" sqref="J84"/>
    </sheetView>
  </sheetViews>
  <sheetFormatPr baseColWidth="10" defaultRowHeight="14.4" x14ac:dyDescent="0.3"/>
  <sheetData>
    <row r="1" spans="1:12" ht="18" customHeight="1" x14ac:dyDescent="0.3">
      <c r="A1" s="71"/>
      <c r="B1" s="72"/>
      <c r="C1" s="72"/>
      <c r="D1" s="72"/>
      <c r="E1" s="72"/>
      <c r="F1" s="72"/>
      <c r="G1" s="72"/>
      <c r="H1" s="72"/>
      <c r="I1" s="73"/>
    </row>
    <row r="2" spans="1:12" ht="15" thickBot="1" x14ac:dyDescent="0.35">
      <c r="A2" s="74"/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74"/>
      <c r="B3" s="75"/>
      <c r="C3" s="75"/>
      <c r="D3" s="75"/>
      <c r="E3" s="75"/>
      <c r="F3" s="75"/>
      <c r="G3" s="75"/>
      <c r="H3" s="75"/>
      <c r="I3" s="76"/>
      <c r="K3" s="67" t="s">
        <v>13</v>
      </c>
      <c r="L3" s="68"/>
    </row>
    <row r="4" spans="1:12" ht="15" thickBot="1" x14ac:dyDescent="0.35">
      <c r="A4" s="74"/>
      <c r="B4" s="75"/>
      <c r="C4" s="75"/>
      <c r="D4" s="75"/>
      <c r="E4" s="75"/>
      <c r="F4" s="75"/>
      <c r="G4" s="75"/>
      <c r="H4" s="75"/>
      <c r="I4" s="76"/>
      <c r="K4" s="69"/>
      <c r="L4" s="70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56"/>
      <c r="B6" s="57"/>
      <c r="C6" s="57"/>
      <c r="D6" s="57"/>
      <c r="E6" s="57"/>
      <c r="F6" s="57"/>
      <c r="G6" s="57"/>
      <c r="H6" s="57"/>
      <c r="I6" s="58"/>
      <c r="K6" s="21" t="s">
        <v>15</v>
      </c>
      <c r="L6" s="22">
        <v>0</v>
      </c>
    </row>
    <row r="7" spans="1:12" ht="15" thickBot="1" x14ac:dyDescent="0.35">
      <c r="A7" s="59" t="s">
        <v>17</v>
      </c>
      <c r="B7" s="60"/>
      <c r="C7" s="60"/>
      <c r="D7" s="60"/>
      <c r="E7" s="60"/>
      <c r="F7" s="61"/>
      <c r="G7" s="62" t="s">
        <v>18</v>
      </c>
      <c r="H7" s="63"/>
      <c r="I7" s="25" t="s">
        <v>33</v>
      </c>
      <c r="K7" s="23" t="s">
        <v>16</v>
      </c>
      <c r="L7" s="24">
        <v>0</v>
      </c>
    </row>
    <row r="8" spans="1:12" x14ac:dyDescent="0.3">
      <c r="A8" s="32" t="s">
        <v>19</v>
      </c>
      <c r="B8" s="64" t="s">
        <v>4</v>
      </c>
      <c r="C8" s="64"/>
      <c r="D8" s="13" t="s">
        <v>0</v>
      </c>
      <c r="E8" s="65" t="s">
        <v>1</v>
      </c>
      <c r="F8" s="65"/>
      <c r="G8" s="66" t="s">
        <v>20</v>
      </c>
      <c r="H8" s="66"/>
      <c r="I8" s="14" t="s">
        <v>5</v>
      </c>
    </row>
    <row r="9" spans="1:12" ht="15" thickBot="1" x14ac:dyDescent="0.35">
      <c r="A9" s="33" t="s">
        <v>32</v>
      </c>
      <c r="B9" s="34"/>
      <c r="C9" s="34"/>
      <c r="D9" s="35"/>
      <c r="E9" s="36"/>
      <c r="F9" s="37"/>
      <c r="G9" s="46" t="s">
        <v>21</v>
      </c>
      <c r="H9" s="46"/>
      <c r="I9" s="15" t="s">
        <v>6</v>
      </c>
    </row>
    <row r="10" spans="1:12" ht="15" customHeight="1" x14ac:dyDescent="0.3">
      <c r="A10" s="47" t="s">
        <v>22</v>
      </c>
      <c r="B10" s="49" t="s">
        <v>23</v>
      </c>
      <c r="C10" s="50"/>
      <c r="D10" s="53" t="s">
        <v>24</v>
      </c>
      <c r="E10" s="54"/>
      <c r="F10" s="55" t="s">
        <v>25</v>
      </c>
      <c r="G10" s="50"/>
      <c r="H10" s="55" t="s">
        <v>26</v>
      </c>
      <c r="I10" s="50"/>
    </row>
    <row r="11" spans="1:12" ht="15" thickBot="1" x14ac:dyDescent="0.35">
      <c r="A11" s="47"/>
      <c r="B11" s="51"/>
      <c r="C11" s="52"/>
      <c r="D11" s="51"/>
      <c r="E11" s="52"/>
      <c r="F11" s="51"/>
      <c r="G11" s="52"/>
      <c r="H11" s="51"/>
      <c r="I11" s="52"/>
    </row>
    <row r="12" spans="1:12" ht="16.2" thickBot="1" x14ac:dyDescent="0.35">
      <c r="A12" s="48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32</v>
      </c>
      <c r="C13" s="27">
        <v>128</v>
      </c>
      <c r="D13" s="26">
        <v>33</v>
      </c>
      <c r="E13" s="27">
        <v>126</v>
      </c>
      <c r="F13" s="26">
        <f t="shared" ref="F13:G16" si="0">IF(D13="","",ABS(B13-D13))</f>
        <v>1</v>
      </c>
      <c r="G13" s="27">
        <f t="shared" si="0"/>
        <v>2</v>
      </c>
      <c r="H13" s="5"/>
      <c r="I13" s="4"/>
    </row>
    <row r="14" spans="1:12" x14ac:dyDescent="0.3">
      <c r="A14" s="9">
        <v>2</v>
      </c>
      <c r="B14" s="28">
        <v>64</v>
      </c>
      <c r="C14" s="29">
        <v>96</v>
      </c>
      <c r="D14" s="28">
        <v>65</v>
      </c>
      <c r="E14" s="29">
        <v>97.5</v>
      </c>
      <c r="F14" s="28">
        <f t="shared" si="0"/>
        <v>1</v>
      </c>
      <c r="G14" s="29">
        <f t="shared" si="0"/>
        <v>1.5</v>
      </c>
      <c r="H14" s="6"/>
      <c r="I14" s="2"/>
    </row>
    <row r="15" spans="1:12" x14ac:dyDescent="0.3">
      <c r="A15" s="9">
        <v>3</v>
      </c>
      <c r="B15" s="28">
        <v>96</v>
      </c>
      <c r="C15" s="29">
        <v>64</v>
      </c>
      <c r="D15" s="28">
        <v>95</v>
      </c>
      <c r="E15" s="29">
        <v>65</v>
      </c>
      <c r="F15" s="28">
        <f t="shared" si="0"/>
        <v>1</v>
      </c>
      <c r="G15" s="29">
        <f t="shared" si="0"/>
        <v>1</v>
      </c>
      <c r="H15" s="6"/>
      <c r="I15" s="2"/>
    </row>
    <row r="16" spans="1:12" ht="15" thickBot="1" x14ac:dyDescent="0.35">
      <c r="A16" s="10">
        <v>4</v>
      </c>
      <c r="B16" s="30">
        <v>128</v>
      </c>
      <c r="C16" s="31">
        <v>32</v>
      </c>
      <c r="D16" s="30">
        <v>129</v>
      </c>
      <c r="E16" s="31">
        <v>33</v>
      </c>
      <c r="F16" s="30">
        <f t="shared" si="0"/>
        <v>1</v>
      </c>
      <c r="G16" s="31">
        <f t="shared" si="0"/>
        <v>1</v>
      </c>
      <c r="H16" s="7"/>
      <c r="I16" s="3"/>
    </row>
    <row r="17" spans="1:11" ht="21.7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34</v>
      </c>
      <c r="B18" s="41"/>
      <c r="C18" s="18"/>
      <c r="D18" s="44">
        <v>45566</v>
      </c>
      <c r="E18" s="44"/>
      <c r="F18" s="44">
        <f>IF(D18="","",D18+92)</f>
        <v>45658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56"/>
      <c r="B20" s="57"/>
      <c r="C20" s="57"/>
      <c r="D20" s="57"/>
      <c r="E20" s="57"/>
      <c r="F20" s="57"/>
      <c r="G20" s="57"/>
      <c r="H20" s="57"/>
      <c r="I20" s="58"/>
      <c r="K20" t="s">
        <v>14</v>
      </c>
    </row>
    <row r="21" spans="1:11" x14ac:dyDescent="0.3">
      <c r="A21" s="59" t="s">
        <v>17</v>
      </c>
      <c r="B21" s="60"/>
      <c r="C21" s="60"/>
      <c r="D21" s="60"/>
      <c r="E21" s="60"/>
      <c r="F21" s="61"/>
      <c r="G21" s="62" t="s">
        <v>18</v>
      </c>
      <c r="H21" s="63"/>
      <c r="I21" s="25" t="s">
        <v>33</v>
      </c>
    </row>
    <row r="22" spans="1:11" x14ac:dyDescent="0.3">
      <c r="A22" s="32" t="s">
        <v>19</v>
      </c>
      <c r="B22" s="64" t="s">
        <v>4</v>
      </c>
      <c r="C22" s="64"/>
      <c r="D22" s="13" t="s">
        <v>0</v>
      </c>
      <c r="E22" s="65" t="s">
        <v>1</v>
      </c>
      <c r="F22" s="65"/>
      <c r="G22" s="66" t="s">
        <v>20</v>
      </c>
      <c r="H22" s="66"/>
      <c r="I22" s="14" t="s">
        <v>5</v>
      </c>
    </row>
    <row r="23" spans="1:11" ht="15" thickBot="1" x14ac:dyDescent="0.35">
      <c r="A23" s="33" t="s">
        <v>32</v>
      </c>
      <c r="B23" s="34"/>
      <c r="C23" s="34"/>
      <c r="D23" s="35"/>
      <c r="E23" s="36"/>
      <c r="F23" s="37"/>
      <c r="G23" s="46" t="s">
        <v>21</v>
      </c>
      <c r="H23" s="46"/>
      <c r="I23" s="15" t="s">
        <v>6</v>
      </c>
    </row>
    <row r="24" spans="1:11" ht="15" customHeight="1" x14ac:dyDescent="0.3">
      <c r="A24" s="47" t="s">
        <v>22</v>
      </c>
      <c r="B24" s="49" t="s">
        <v>23</v>
      </c>
      <c r="C24" s="50"/>
      <c r="D24" s="53" t="s">
        <v>24</v>
      </c>
      <c r="E24" s="54"/>
      <c r="F24" s="55" t="s">
        <v>25</v>
      </c>
      <c r="G24" s="50"/>
      <c r="H24" s="55" t="s">
        <v>26</v>
      </c>
      <c r="I24" s="50"/>
    </row>
    <row r="25" spans="1:11" ht="15" thickBot="1" x14ac:dyDescent="0.35">
      <c r="A25" s="47"/>
      <c r="B25" s="51"/>
      <c r="C25" s="52"/>
      <c r="D25" s="51"/>
      <c r="E25" s="52"/>
      <c r="F25" s="51"/>
      <c r="G25" s="52"/>
      <c r="H25" s="51"/>
      <c r="I25" s="52"/>
    </row>
    <row r="26" spans="1:11" ht="16.2" thickBot="1" x14ac:dyDescent="0.35">
      <c r="A26" s="48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32</v>
      </c>
      <c r="C27" s="27">
        <v>128</v>
      </c>
      <c r="D27" s="26">
        <v>34</v>
      </c>
      <c r="E27" s="27">
        <v>126</v>
      </c>
      <c r="F27" s="26">
        <f t="shared" ref="F27:F30" si="1">IF(D27="","",ABS(B27-D27))</f>
        <v>2</v>
      </c>
      <c r="G27" s="27">
        <f t="shared" ref="G27:G30" si="2">IF(E27="","",ABS(C27-E27))</f>
        <v>2</v>
      </c>
      <c r="H27" s="5"/>
      <c r="I27" s="4"/>
    </row>
    <row r="28" spans="1:11" x14ac:dyDescent="0.3">
      <c r="A28" s="9">
        <v>2</v>
      </c>
      <c r="B28" s="28">
        <v>64</v>
      </c>
      <c r="C28" s="29">
        <v>96</v>
      </c>
      <c r="D28" s="28">
        <v>65</v>
      </c>
      <c r="E28" s="29">
        <v>95</v>
      </c>
      <c r="F28" s="28">
        <f t="shared" si="1"/>
        <v>1</v>
      </c>
      <c r="G28" s="29">
        <f t="shared" si="2"/>
        <v>1</v>
      </c>
      <c r="H28" s="6"/>
      <c r="I28" s="2"/>
    </row>
    <row r="29" spans="1:11" x14ac:dyDescent="0.3">
      <c r="A29" s="9">
        <v>3</v>
      </c>
      <c r="B29" s="28">
        <v>96</v>
      </c>
      <c r="C29" s="29">
        <v>64</v>
      </c>
      <c r="D29" s="28">
        <v>97.5</v>
      </c>
      <c r="E29" s="29">
        <v>65</v>
      </c>
      <c r="F29" s="28">
        <f t="shared" si="1"/>
        <v>1.5</v>
      </c>
      <c r="G29" s="29">
        <f t="shared" si="2"/>
        <v>1</v>
      </c>
      <c r="H29" s="6"/>
      <c r="I29" s="2"/>
    </row>
    <row r="30" spans="1:11" ht="15" thickBot="1" x14ac:dyDescent="0.35">
      <c r="A30" s="10">
        <v>4</v>
      </c>
      <c r="B30" s="30">
        <v>128</v>
      </c>
      <c r="C30" s="31">
        <v>32</v>
      </c>
      <c r="D30" s="30">
        <v>129</v>
      </c>
      <c r="E30" s="31">
        <v>32</v>
      </c>
      <c r="F30" s="30">
        <f t="shared" si="1"/>
        <v>1</v>
      </c>
      <c r="G30" s="31">
        <f t="shared" si="2"/>
        <v>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34</v>
      </c>
      <c r="B32" s="41"/>
      <c r="C32" s="18"/>
      <c r="D32" s="44">
        <v>45664</v>
      </c>
      <c r="E32" s="44"/>
      <c r="F32" s="44">
        <f>IF(D32="","",D32+92)</f>
        <v>45756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56"/>
      <c r="B34" s="57"/>
      <c r="C34" s="57"/>
      <c r="D34" s="57"/>
      <c r="E34" s="57"/>
      <c r="F34" s="57"/>
      <c r="G34" s="57"/>
      <c r="H34" s="57"/>
      <c r="I34" s="58"/>
      <c r="K34" t="s">
        <v>15</v>
      </c>
    </row>
    <row r="35" spans="1:11" x14ac:dyDescent="0.3">
      <c r="A35" s="59" t="s">
        <v>17</v>
      </c>
      <c r="B35" s="60"/>
      <c r="C35" s="60"/>
      <c r="D35" s="60"/>
      <c r="E35" s="60"/>
      <c r="F35" s="61"/>
      <c r="G35" s="62" t="s">
        <v>18</v>
      </c>
      <c r="H35" s="63"/>
      <c r="I35" s="25" t="s">
        <v>33</v>
      </c>
    </row>
    <row r="36" spans="1:11" x14ac:dyDescent="0.3">
      <c r="A36" s="32" t="s">
        <v>19</v>
      </c>
      <c r="B36" s="64" t="s">
        <v>4</v>
      </c>
      <c r="C36" s="64"/>
      <c r="D36" s="13" t="s">
        <v>0</v>
      </c>
      <c r="E36" s="65" t="s">
        <v>1</v>
      </c>
      <c r="F36" s="65"/>
      <c r="G36" s="66" t="s">
        <v>20</v>
      </c>
      <c r="H36" s="66"/>
      <c r="I36" s="14" t="s">
        <v>5</v>
      </c>
    </row>
    <row r="37" spans="1:11" ht="15" thickBot="1" x14ac:dyDescent="0.35">
      <c r="A37" s="33" t="s">
        <v>32</v>
      </c>
      <c r="B37" s="34"/>
      <c r="C37" s="34"/>
      <c r="D37" s="35"/>
      <c r="E37" s="36"/>
      <c r="F37" s="37"/>
      <c r="G37" s="46" t="s">
        <v>21</v>
      </c>
      <c r="H37" s="46"/>
      <c r="I37" s="15" t="s">
        <v>6</v>
      </c>
    </row>
    <row r="38" spans="1:11" ht="15" customHeight="1" x14ac:dyDescent="0.3">
      <c r="A38" s="47" t="s">
        <v>22</v>
      </c>
      <c r="B38" s="49" t="s">
        <v>23</v>
      </c>
      <c r="C38" s="50"/>
      <c r="D38" s="53" t="s">
        <v>24</v>
      </c>
      <c r="E38" s="54"/>
      <c r="F38" s="55" t="s">
        <v>25</v>
      </c>
      <c r="G38" s="50"/>
      <c r="H38" s="55" t="s">
        <v>26</v>
      </c>
      <c r="I38" s="50"/>
    </row>
    <row r="39" spans="1:11" ht="15" thickBot="1" x14ac:dyDescent="0.35">
      <c r="A39" s="47"/>
      <c r="B39" s="51"/>
      <c r="C39" s="52"/>
      <c r="D39" s="51"/>
      <c r="E39" s="52"/>
      <c r="F39" s="51"/>
      <c r="G39" s="52"/>
      <c r="H39" s="51"/>
      <c r="I39" s="52"/>
    </row>
    <row r="40" spans="1:11" ht="16.2" thickBot="1" x14ac:dyDescent="0.35">
      <c r="A40" s="48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32</v>
      </c>
      <c r="C41" s="27">
        <v>128</v>
      </c>
      <c r="D41" s="26">
        <f ca="1">MROUND(RANDBETWEEN(32,34.5),1)</f>
        <v>32</v>
      </c>
      <c r="E41" s="27">
        <f ca="1">MROUND(RANDBETWEEN(125.5,130.5),3)</f>
        <v>129</v>
      </c>
      <c r="F41" s="26">
        <f t="shared" ref="F41:F44" ca="1" si="3">IF(D41="","",ABS(B41-D41))</f>
        <v>0</v>
      </c>
      <c r="G41" s="27">
        <f t="shared" ref="G41:G44" ca="1" si="4">IF(E41="","",ABS(C41-E41))</f>
        <v>1</v>
      </c>
      <c r="H41" s="5"/>
      <c r="I41" s="4"/>
    </row>
    <row r="42" spans="1:11" x14ac:dyDescent="0.3">
      <c r="A42" s="9">
        <v>2</v>
      </c>
      <c r="B42" s="28">
        <v>64</v>
      </c>
      <c r="C42" s="29">
        <v>96</v>
      </c>
      <c r="D42" s="28">
        <f ca="1">MROUND(RANDBETWEEN(61.3,66.5),2.5)</f>
        <v>62.5</v>
      </c>
      <c r="E42" s="29">
        <f ca="1">MROUND(RANDBETWEEN(93.3,98.5),2.5)</f>
        <v>97.5</v>
      </c>
      <c r="F42" s="28">
        <f t="shared" ca="1" si="3"/>
        <v>1.5</v>
      </c>
      <c r="G42" s="29">
        <f t="shared" ca="1" si="4"/>
        <v>1.5</v>
      </c>
      <c r="H42" s="6"/>
      <c r="I42" s="2"/>
    </row>
    <row r="43" spans="1:11" x14ac:dyDescent="0.3">
      <c r="A43" s="9">
        <v>3</v>
      </c>
      <c r="B43" s="28">
        <v>96</v>
      </c>
      <c r="C43" s="29">
        <v>64</v>
      </c>
      <c r="D43" s="28">
        <f ca="1">MROUND(RANDBETWEEN(93.3,98.5),2.5)</f>
        <v>95</v>
      </c>
      <c r="E43" s="29">
        <f ca="1">MROUND(RANDBETWEEN(61.3,66.5),2.5)</f>
        <v>62.5</v>
      </c>
      <c r="F43" s="28">
        <f t="shared" ca="1" si="3"/>
        <v>1</v>
      </c>
      <c r="G43" s="29">
        <f t="shared" ca="1" si="4"/>
        <v>1.5</v>
      </c>
      <c r="H43" s="6"/>
      <c r="I43" s="2"/>
    </row>
    <row r="44" spans="1:11" ht="15" thickBot="1" x14ac:dyDescent="0.35">
      <c r="A44" s="10">
        <v>4</v>
      </c>
      <c r="B44" s="30">
        <v>128</v>
      </c>
      <c r="C44" s="31">
        <v>32</v>
      </c>
      <c r="D44" s="30">
        <f ca="1">MROUND(RANDBETWEEN(125.5,130.5),3)</f>
        <v>129</v>
      </c>
      <c r="E44" s="31">
        <f ca="1">MROUND(RANDBETWEEN(32,34.5),1)</f>
        <v>34</v>
      </c>
      <c r="F44" s="30">
        <f t="shared" ca="1" si="3"/>
        <v>1</v>
      </c>
      <c r="G44" s="31">
        <f t="shared" ca="1" si="4"/>
        <v>2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34</v>
      </c>
      <c r="B46" s="41"/>
      <c r="C46" s="18"/>
      <c r="D46" s="44">
        <v>45674</v>
      </c>
      <c r="E46" s="44"/>
      <c r="F46" s="44">
        <f>IF(D46="","",D46+90)</f>
        <v>45764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56"/>
      <c r="B48" s="57"/>
      <c r="C48" s="57"/>
      <c r="D48" s="57"/>
      <c r="E48" s="57"/>
      <c r="F48" s="57"/>
      <c r="G48" s="57"/>
      <c r="H48" s="57"/>
      <c r="I48" s="58"/>
      <c r="K48" t="s">
        <v>16</v>
      </c>
    </row>
    <row r="49" spans="1:9" ht="15" customHeight="1" x14ac:dyDescent="0.3">
      <c r="A49" s="59" t="s">
        <v>17</v>
      </c>
      <c r="B49" s="60"/>
      <c r="C49" s="60"/>
      <c r="D49" s="60"/>
      <c r="E49" s="60"/>
      <c r="F49" s="61"/>
      <c r="G49" s="62" t="s">
        <v>18</v>
      </c>
      <c r="H49" s="63"/>
      <c r="I49" s="25" t="s">
        <v>33</v>
      </c>
    </row>
    <row r="50" spans="1:9" x14ac:dyDescent="0.3">
      <c r="A50" s="32" t="s">
        <v>19</v>
      </c>
      <c r="B50" s="64" t="s">
        <v>4</v>
      </c>
      <c r="C50" s="64"/>
      <c r="D50" s="13" t="s">
        <v>0</v>
      </c>
      <c r="E50" s="65" t="s">
        <v>1</v>
      </c>
      <c r="F50" s="65"/>
      <c r="G50" s="66" t="s">
        <v>20</v>
      </c>
      <c r="H50" s="66"/>
      <c r="I50" s="14" t="s">
        <v>5</v>
      </c>
    </row>
    <row r="51" spans="1:9" ht="15" thickBot="1" x14ac:dyDescent="0.35">
      <c r="A51" s="33" t="s">
        <v>32</v>
      </c>
      <c r="B51" s="34"/>
      <c r="C51" s="34"/>
      <c r="D51" s="35"/>
      <c r="E51" s="36"/>
      <c r="F51" s="37"/>
      <c r="G51" s="46" t="s">
        <v>21</v>
      </c>
      <c r="H51" s="46"/>
      <c r="I51" s="15" t="s">
        <v>6</v>
      </c>
    </row>
    <row r="52" spans="1:9" ht="15" customHeight="1" x14ac:dyDescent="0.3">
      <c r="A52" s="47" t="s">
        <v>22</v>
      </c>
      <c r="B52" s="49" t="s">
        <v>23</v>
      </c>
      <c r="C52" s="50"/>
      <c r="D52" s="53" t="s">
        <v>24</v>
      </c>
      <c r="E52" s="54"/>
      <c r="F52" s="55" t="s">
        <v>25</v>
      </c>
      <c r="G52" s="50"/>
      <c r="H52" s="55" t="s">
        <v>26</v>
      </c>
      <c r="I52" s="50"/>
    </row>
    <row r="53" spans="1:9" ht="15" thickBot="1" x14ac:dyDescent="0.35">
      <c r="A53" s="47"/>
      <c r="B53" s="51"/>
      <c r="C53" s="52"/>
      <c r="D53" s="51"/>
      <c r="E53" s="52"/>
      <c r="F53" s="51"/>
      <c r="G53" s="52"/>
      <c r="H53" s="51"/>
      <c r="I53" s="52"/>
    </row>
    <row r="54" spans="1:9" ht="16.2" thickBot="1" x14ac:dyDescent="0.35">
      <c r="A54" s="48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32</v>
      </c>
      <c r="C55" s="27">
        <v>128</v>
      </c>
      <c r="D55" s="26">
        <v>34</v>
      </c>
      <c r="E55" s="27">
        <v>129</v>
      </c>
      <c r="F55" s="26">
        <f t="shared" ref="F55:F58" si="5">IF(D55="","",ABS(B55-D55))</f>
        <v>2</v>
      </c>
      <c r="G55" s="27">
        <f t="shared" ref="G55:G58" si="6">IF(E55="","",ABS(C55-E55))</f>
        <v>1</v>
      </c>
      <c r="H55" s="5"/>
      <c r="I55" s="4"/>
    </row>
    <row r="56" spans="1:9" x14ac:dyDescent="0.3">
      <c r="A56" s="9">
        <v>2</v>
      </c>
      <c r="B56" s="28">
        <v>64</v>
      </c>
      <c r="C56" s="29">
        <v>96</v>
      </c>
      <c r="D56" s="28">
        <v>62.5</v>
      </c>
      <c r="E56" s="29">
        <v>95</v>
      </c>
      <c r="F56" s="28">
        <f t="shared" si="5"/>
        <v>1.5</v>
      </c>
      <c r="G56" s="29">
        <f t="shared" si="6"/>
        <v>1</v>
      </c>
      <c r="H56" s="6"/>
      <c r="I56" s="2"/>
    </row>
    <row r="57" spans="1:9" x14ac:dyDescent="0.3">
      <c r="A57" s="9">
        <v>3</v>
      </c>
      <c r="B57" s="28">
        <v>96</v>
      </c>
      <c r="C57" s="29">
        <v>64</v>
      </c>
      <c r="D57" s="28">
        <v>95</v>
      </c>
      <c r="E57" s="29">
        <v>62.5</v>
      </c>
      <c r="F57" s="28">
        <f t="shared" si="5"/>
        <v>1</v>
      </c>
      <c r="G57" s="29">
        <f t="shared" si="6"/>
        <v>1.5</v>
      </c>
      <c r="H57" s="6"/>
      <c r="I57" s="2"/>
    </row>
    <row r="58" spans="1:9" ht="15" thickBot="1" x14ac:dyDescent="0.35">
      <c r="A58" s="10">
        <v>4</v>
      </c>
      <c r="B58" s="30">
        <v>128</v>
      </c>
      <c r="C58" s="31">
        <v>32</v>
      </c>
      <c r="D58" s="30">
        <v>129</v>
      </c>
      <c r="E58" s="31">
        <v>32</v>
      </c>
      <c r="F58" s="30">
        <f t="shared" si="5"/>
        <v>1</v>
      </c>
      <c r="G58" s="31">
        <f t="shared" si="6"/>
        <v>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34</v>
      </c>
      <c r="B60" s="41"/>
      <c r="C60" s="18"/>
      <c r="D60" s="44">
        <v>45761</v>
      </c>
      <c r="E60" s="44"/>
      <c r="F60" s="44">
        <f t="shared" ref="F60" si="7">IF(D60="","",D60+90)</f>
        <v>45851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3">
      <c r="A63" s="59" t="s">
        <v>17</v>
      </c>
      <c r="B63" s="60"/>
      <c r="C63" s="60"/>
      <c r="D63" s="60"/>
      <c r="E63" s="60"/>
      <c r="F63" s="61"/>
      <c r="G63" s="62" t="s">
        <v>18</v>
      </c>
      <c r="H63" s="63"/>
      <c r="I63" s="25" t="s">
        <v>33</v>
      </c>
    </row>
    <row r="64" spans="1:9" x14ac:dyDescent="0.3">
      <c r="A64" s="32" t="s">
        <v>19</v>
      </c>
      <c r="B64" s="64" t="s">
        <v>4</v>
      </c>
      <c r="C64" s="64"/>
      <c r="D64" s="13" t="s">
        <v>0</v>
      </c>
      <c r="E64" s="65" t="s">
        <v>1</v>
      </c>
      <c r="F64" s="65"/>
      <c r="G64" s="66" t="s">
        <v>20</v>
      </c>
      <c r="H64" s="66"/>
      <c r="I64" s="14" t="s">
        <v>5</v>
      </c>
    </row>
    <row r="65" spans="1:9" ht="15" thickBot="1" x14ac:dyDescent="0.35">
      <c r="A65" s="33" t="s">
        <v>32</v>
      </c>
      <c r="B65" s="34"/>
      <c r="C65" s="34"/>
      <c r="D65" s="35"/>
      <c r="E65" s="36"/>
      <c r="F65" s="37"/>
      <c r="G65" s="46" t="s">
        <v>21</v>
      </c>
      <c r="H65" s="46"/>
      <c r="I65" s="15" t="s">
        <v>6</v>
      </c>
    </row>
    <row r="66" spans="1:9" x14ac:dyDescent="0.3">
      <c r="A66" s="47" t="s">
        <v>22</v>
      </c>
      <c r="B66" s="49" t="s">
        <v>23</v>
      </c>
      <c r="C66" s="50"/>
      <c r="D66" s="53" t="s">
        <v>24</v>
      </c>
      <c r="E66" s="54"/>
      <c r="F66" s="55" t="s">
        <v>25</v>
      </c>
      <c r="G66" s="50"/>
      <c r="H66" s="55" t="s">
        <v>26</v>
      </c>
      <c r="I66" s="50"/>
    </row>
    <row r="67" spans="1:9" ht="15" thickBot="1" x14ac:dyDescent="0.35">
      <c r="A67" s="47"/>
      <c r="B67" s="51"/>
      <c r="C67" s="52"/>
      <c r="D67" s="51"/>
      <c r="E67" s="52"/>
      <c r="F67" s="51"/>
      <c r="G67" s="52"/>
      <c r="H67" s="51"/>
      <c r="I67" s="52"/>
    </row>
    <row r="68" spans="1:9" ht="16.2" thickBot="1" x14ac:dyDescent="0.35">
      <c r="A68" s="48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32</v>
      </c>
      <c r="C69" s="27">
        <v>128</v>
      </c>
      <c r="D69" s="26">
        <v>32</v>
      </c>
      <c r="E69" s="27">
        <v>126</v>
      </c>
      <c r="F69" s="26">
        <f t="shared" ref="F69:F72" si="8">IF(D69="","",ABS(B69-D69))</f>
        <v>0</v>
      </c>
      <c r="G69" s="27">
        <f t="shared" ref="G69:G72" si="9">IF(E69="","",ABS(C69-E69))</f>
        <v>2</v>
      </c>
      <c r="H69" s="5"/>
      <c r="I69" s="4"/>
    </row>
    <row r="70" spans="1:9" x14ac:dyDescent="0.3">
      <c r="A70" s="9">
        <v>2</v>
      </c>
      <c r="B70" s="28">
        <v>64</v>
      </c>
      <c r="C70" s="29">
        <v>96</v>
      </c>
      <c r="D70" s="28">
        <v>62.5</v>
      </c>
      <c r="E70" s="29">
        <v>95</v>
      </c>
      <c r="F70" s="28">
        <f t="shared" si="8"/>
        <v>1.5</v>
      </c>
      <c r="G70" s="29">
        <f t="shared" si="9"/>
        <v>1</v>
      </c>
      <c r="H70" s="6"/>
      <c r="I70" s="2"/>
    </row>
    <row r="71" spans="1:9" x14ac:dyDescent="0.3">
      <c r="A71" s="9">
        <v>3</v>
      </c>
      <c r="B71" s="28">
        <v>96</v>
      </c>
      <c r="C71" s="29">
        <v>64</v>
      </c>
      <c r="D71" s="28">
        <v>95</v>
      </c>
      <c r="E71" s="29">
        <v>62.5</v>
      </c>
      <c r="F71" s="28">
        <f t="shared" si="8"/>
        <v>1</v>
      </c>
      <c r="G71" s="29">
        <f t="shared" si="9"/>
        <v>1.5</v>
      </c>
      <c r="H71" s="6"/>
      <c r="I71" s="2"/>
    </row>
    <row r="72" spans="1:9" ht="15" thickBot="1" x14ac:dyDescent="0.35">
      <c r="A72" s="10">
        <v>4</v>
      </c>
      <c r="B72" s="30">
        <v>128</v>
      </c>
      <c r="C72" s="31">
        <v>32</v>
      </c>
      <c r="D72" s="30">
        <v>126</v>
      </c>
      <c r="E72" s="31">
        <v>34</v>
      </c>
      <c r="F72" s="30">
        <f t="shared" si="8"/>
        <v>2</v>
      </c>
      <c r="G72" s="31">
        <f t="shared" si="9"/>
        <v>2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34</v>
      </c>
      <c r="B74" s="41"/>
      <c r="C74" s="18"/>
      <c r="D74" s="44">
        <v>45852</v>
      </c>
      <c r="E74" s="44"/>
      <c r="F74" s="44">
        <f t="shared" ref="F74" si="10">IF(D74="","",D74+90)</f>
        <v>45942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56"/>
      <c r="B76" s="57"/>
      <c r="C76" s="57"/>
      <c r="D76" s="57"/>
      <c r="E76" s="57"/>
      <c r="F76" s="57"/>
      <c r="G76" s="57"/>
      <c r="H76" s="57"/>
      <c r="I76" s="58"/>
    </row>
    <row r="77" spans="1:9" x14ac:dyDescent="0.3">
      <c r="A77" s="59" t="s">
        <v>17</v>
      </c>
      <c r="B77" s="60"/>
      <c r="C77" s="60"/>
      <c r="D77" s="60"/>
      <c r="E77" s="60"/>
      <c r="F77" s="61"/>
      <c r="G77" s="62" t="s">
        <v>18</v>
      </c>
      <c r="H77" s="63"/>
      <c r="I77" s="25" t="s">
        <v>33</v>
      </c>
    </row>
    <row r="78" spans="1:9" x14ac:dyDescent="0.3">
      <c r="A78" s="32" t="s">
        <v>19</v>
      </c>
      <c r="B78" s="64" t="s">
        <v>4</v>
      </c>
      <c r="C78" s="64"/>
      <c r="D78" s="13" t="s">
        <v>0</v>
      </c>
      <c r="E78" s="65" t="s">
        <v>1</v>
      </c>
      <c r="F78" s="65"/>
      <c r="G78" s="66" t="s">
        <v>20</v>
      </c>
      <c r="H78" s="66"/>
      <c r="I78" s="14" t="s">
        <v>5</v>
      </c>
    </row>
    <row r="79" spans="1:9" ht="15" thickBot="1" x14ac:dyDescent="0.35">
      <c r="A79" s="33" t="s">
        <v>32</v>
      </c>
      <c r="B79" s="34"/>
      <c r="C79" s="34"/>
      <c r="D79" s="35"/>
      <c r="E79" s="36"/>
      <c r="F79" s="37"/>
      <c r="G79" s="46" t="s">
        <v>21</v>
      </c>
      <c r="H79" s="46"/>
      <c r="I79" s="15" t="s">
        <v>6</v>
      </c>
    </row>
    <row r="80" spans="1:9" x14ac:dyDescent="0.3">
      <c r="A80" s="47" t="s">
        <v>22</v>
      </c>
      <c r="B80" s="49" t="s">
        <v>23</v>
      </c>
      <c r="C80" s="50"/>
      <c r="D80" s="53" t="s">
        <v>24</v>
      </c>
      <c r="E80" s="54"/>
      <c r="F80" s="55" t="s">
        <v>25</v>
      </c>
      <c r="G80" s="50"/>
      <c r="H80" s="55" t="s">
        <v>26</v>
      </c>
      <c r="I80" s="50"/>
    </row>
    <row r="81" spans="1:9" ht="15" thickBot="1" x14ac:dyDescent="0.35">
      <c r="A81" s="47"/>
      <c r="B81" s="51"/>
      <c r="C81" s="52"/>
      <c r="D81" s="51"/>
      <c r="E81" s="52"/>
      <c r="F81" s="51"/>
      <c r="G81" s="52"/>
      <c r="H81" s="51"/>
      <c r="I81" s="52"/>
    </row>
    <row r="82" spans="1:9" ht="16.2" thickBot="1" x14ac:dyDescent="0.35">
      <c r="A82" s="48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32</v>
      </c>
      <c r="C83" s="27">
        <v>128</v>
      </c>
      <c r="D83" s="26">
        <v>34</v>
      </c>
      <c r="E83" s="27">
        <v>129</v>
      </c>
      <c r="F83" s="26">
        <f t="shared" ref="F83:F86" si="11">IF(D83="","",ABS(B83-D83))</f>
        <v>2</v>
      </c>
      <c r="G83" s="27">
        <f t="shared" ref="G83:G86" si="12">IF(E83="","",ABS(C83-E83))</f>
        <v>1</v>
      </c>
      <c r="H83" s="5"/>
      <c r="I83" s="4"/>
    </row>
    <row r="84" spans="1:9" x14ac:dyDescent="0.3">
      <c r="A84" s="9">
        <v>2</v>
      </c>
      <c r="B84" s="28">
        <v>64</v>
      </c>
      <c r="C84" s="29">
        <v>96</v>
      </c>
      <c r="D84" s="28">
        <v>62.5</v>
      </c>
      <c r="E84" s="29">
        <v>97.5</v>
      </c>
      <c r="F84" s="28">
        <f t="shared" si="11"/>
        <v>1.5</v>
      </c>
      <c r="G84" s="29">
        <f t="shared" si="12"/>
        <v>1.5</v>
      </c>
      <c r="H84" s="6"/>
      <c r="I84" s="2"/>
    </row>
    <row r="85" spans="1:9" x14ac:dyDescent="0.3">
      <c r="A85" s="9">
        <v>3</v>
      </c>
      <c r="B85" s="28">
        <v>96</v>
      </c>
      <c r="C85" s="29">
        <v>64</v>
      </c>
      <c r="D85" s="28">
        <v>95</v>
      </c>
      <c r="E85" s="29">
        <v>62.5</v>
      </c>
      <c r="F85" s="28">
        <f t="shared" si="11"/>
        <v>1</v>
      </c>
      <c r="G85" s="29">
        <f t="shared" si="12"/>
        <v>1.5</v>
      </c>
      <c r="H85" s="6"/>
      <c r="I85" s="2"/>
    </row>
    <row r="86" spans="1:9" ht="15" thickBot="1" x14ac:dyDescent="0.35">
      <c r="A86" s="10">
        <v>4</v>
      </c>
      <c r="B86" s="30">
        <v>128</v>
      </c>
      <c r="C86" s="31">
        <v>32</v>
      </c>
      <c r="D86" s="30">
        <v>129</v>
      </c>
      <c r="E86" s="31">
        <v>32</v>
      </c>
      <c r="F86" s="30">
        <f t="shared" si="11"/>
        <v>1</v>
      </c>
      <c r="G86" s="31">
        <f t="shared" si="12"/>
        <v>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34</v>
      </c>
      <c r="B88" s="41"/>
      <c r="C88" s="18"/>
      <c r="D88" s="44">
        <v>45943</v>
      </c>
      <c r="E88" s="44"/>
      <c r="F88" s="44">
        <f t="shared" ref="F88" si="13">IF(D88="","",D88+90)</f>
        <v>46033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</sheetData>
  <mergeCells count="111"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K3:L4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A1:I4"/>
    <mergeCell ref="A5:I5"/>
    <mergeCell ref="A46:B47"/>
    <mergeCell ref="F46:H47"/>
    <mergeCell ref="G49:H49"/>
    <mergeCell ref="B50:C50"/>
    <mergeCell ref="E50:F50"/>
    <mergeCell ref="G50:H50"/>
    <mergeCell ref="A48:I48"/>
    <mergeCell ref="A49:F49"/>
    <mergeCell ref="D46:E47"/>
    <mergeCell ref="A38:A40"/>
    <mergeCell ref="B38:C39"/>
    <mergeCell ref="D38:E39"/>
    <mergeCell ref="F38:G39"/>
    <mergeCell ref="A7:F7"/>
    <mergeCell ref="D18:E19"/>
    <mergeCell ref="F18:H19"/>
    <mergeCell ref="A21:F21"/>
    <mergeCell ref="A20:I20"/>
    <mergeCell ref="A17:B17"/>
    <mergeCell ref="D17:E17"/>
    <mergeCell ref="F17:H17"/>
    <mergeCell ref="G9:H9"/>
    <mergeCell ref="A10:A12"/>
    <mergeCell ref="B10:C11"/>
    <mergeCell ref="D10:E11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H38:I39"/>
    <mergeCell ref="A45:B45"/>
    <mergeCell ref="D45:E45"/>
    <mergeCell ref="F45:H45"/>
    <mergeCell ref="B24:C25"/>
    <mergeCell ref="G37:H37"/>
    <mergeCell ref="A35:F35"/>
    <mergeCell ref="A32:B33"/>
    <mergeCell ref="D32:E33"/>
    <mergeCell ref="F32:H33"/>
    <mergeCell ref="G35:H35"/>
    <mergeCell ref="B36:C36"/>
    <mergeCell ref="E36:F36"/>
    <mergeCell ref="G36:H36"/>
    <mergeCell ref="A34:I34"/>
    <mergeCell ref="F31:H31"/>
    <mergeCell ref="F10:G11"/>
    <mergeCell ref="H10:I11"/>
    <mergeCell ref="E8:F8"/>
    <mergeCell ref="A18:B19"/>
    <mergeCell ref="A31:B31"/>
    <mergeCell ref="D31:E3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MROUND(RANDBETWEEN(32,34.5),1)</f>
        <v>34</v>
      </c>
      <c r="E11" s="27">
        <f ca="1">MROUND(RANDBETWEEN(125.5,130.5),3)</f>
        <v>129</v>
      </c>
    </row>
    <row r="12" spans="2:7" x14ac:dyDescent="0.3">
      <c r="D12" s="28">
        <f ca="1">MROUND(RANDBETWEEN(61.3,66.5),2.5)</f>
        <v>62.5</v>
      </c>
      <c r="E12" s="29">
        <f ca="1">MROUND(RANDBETWEEN(93.3,98.5),2.5)</f>
        <v>97.5</v>
      </c>
    </row>
    <row r="13" spans="2:7" x14ac:dyDescent="0.3">
      <c r="D13" s="28">
        <f ca="1">MROUND(RANDBETWEEN(93.3,98.5),2.5)</f>
        <v>95</v>
      </c>
      <c r="E13" s="29">
        <f ca="1">MROUND(RANDBETWEEN(61.3,66.5),2.5)</f>
        <v>65</v>
      </c>
    </row>
    <row r="14" spans="2:7" ht="15" thickBot="1" x14ac:dyDescent="0.35">
      <c r="D14" s="30">
        <f ca="1">MROUND(RANDBETWEEN(125.5,130.5),3)</f>
        <v>126</v>
      </c>
      <c r="E14" s="31">
        <f ca="1">MROUND(RANDBETWEEN(32,34.5),1)</f>
        <v>34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160 BAR</vt:lpstr>
      <vt:lpstr>Formula</vt:lpstr>
      <vt:lpstr>'160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2025-10-13T09:26:33Z</dcterms:modified>
</cp:coreProperties>
</file>