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250 BAR\"/>
    </mc:Choice>
  </mc:AlternateContent>
  <xr:revisionPtr revIDLastSave="0" documentId="13_ncr:1_{878AA597-1276-4202-A763-EA8F8BCA3A2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50 BAR" sheetId="2" r:id="rId1"/>
    <sheet name="Formula" sheetId="3" r:id="rId2"/>
  </sheets>
  <externalReferences>
    <externalReference r:id="rId3"/>
  </externalReferences>
  <definedNames>
    <definedName name="_xlnm.Print_Area" localSheetId="0">'250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E14" i="3"/>
  <c r="D14" i="3"/>
  <c r="E13" i="3"/>
  <c r="D13" i="3"/>
  <c r="E12" i="3"/>
  <c r="D12" i="3"/>
  <c r="E11" i="3"/>
  <c r="D11" i="3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<sst xmlns="http://schemas.openxmlformats.org/spreadsheetml/2006/main" count="393" uniqueCount="35">
  <si>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</si>
  <si>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</si>
  <si>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</si>
  <si>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</si>
  <si>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0-250 bar</t>
  </si>
  <si>
    <t xml:space="preserve">   5 bar</t>
  </si>
  <si>
    <t>± 4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</si>
  <si>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</si>
  <si>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</si>
  <si>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</si>
  <si>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</si>
  <si>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</si>
  <si>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</si>
  <si>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</si>
  <si>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</si>
  <si>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</si>
  <si>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</si>
  <si>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</si>
  <si>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</si>
  <si>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</si>
  <si>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</si>
  <si>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</si>
  <si>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</si>
  <si>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</si>
  <si>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</si>
  <si>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</si>
  <si>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</si>
  <si>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</si>
  <si>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</si>
  <si>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</si>
  <si>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</si>
  <si>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</si>
  <si>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0250-001</t>
  </si>
  <si>
    <t>OK</t>
  </si>
  <si>
    <t>MASTER PRESSURE GAUGE / MANÓMETROS PATRÓN Nº: 3 &amp;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</si>
</sst>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4</xdr:col>
      <xdr:colOff>331304</xdr:colOff>
      <xdr:row>16</xdr:row>
      <xdr:rowOff>140805</xdr:rowOff>
    </xdr:from>
    <xdr:to>
      <xdr:col>4</xdr:col>
      <xdr:colOff>744860</xdr:colOff>
      <xdr:row>18</xdr:row>
      <xdr:rowOff>173361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BAAA7-664B-968F-9767-8664CFECA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4" y="3329609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133435</xdr:colOff>
      <xdr:row>10</xdr:row>
      <xdr:rowOff>9195</xdr:rowOff>
    </xdr:from>
    <xdr:to>
      <xdr:col>8</xdr:col>
      <xdr:colOff>688174</xdr:colOff>
      <xdr:row>16</xdr:row>
      <xdr:rowOff>93515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7BDED7-2294-2D29-2789-A27980F36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435" y="2013586"/>
          <a:ext cx="1316739" cy="1280163"/>
        </a:xfrm>
        <a:prstGeom prst="rect">
          <a:avLst/>
        </a:prstGeom>
      </xdr:spPr>
    </xdr:pic>
    <xdr:clientData/>
  </xdr:twoCellAnchor>
  <xdr:twoCellAnchor editAs="oneCell">
    <xdr:from>
      <xdr:col>7</xdr:col>
      <xdr:colOff>124239</xdr:colOff>
      <xdr:row>23</xdr:row>
      <xdr:rowOff>157370</xdr:rowOff>
    </xdr:from>
    <xdr:to>
      <xdr:col>8</xdr:col>
      <xdr:colOff>669453</xdr:colOff>
      <xdr:row>30</xdr:row>
      <xdr:rowOff>55000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DC3CB-436D-4C0E-8EC8-F8A04AE36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239" y="4704522"/>
          <a:ext cx="1316739" cy="128016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438321</xdr:colOff>
      <xdr:row>33</xdr:row>
      <xdr:rowOff>18558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33CC58-7DC5-4032-99C1-1611615E6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140805</xdr:colOff>
      <xdr:row>37</xdr:row>
      <xdr:rowOff>82825</xdr:rowOff>
    </xdr:from>
    <xdr:to>
      <xdr:col>8</xdr:col>
      <xdr:colOff>701259</xdr:colOff>
      <xdr:row>43</xdr:row>
      <xdr:rowOff>186858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318669A-8D89-4B10-B3C9-456D06AC7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805" y="7363238"/>
          <a:ext cx="1316739" cy="128016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45</xdr:row>
      <xdr:rowOff>0</xdr:rowOff>
    </xdr:from>
    <xdr:ext cx="423081" cy="423081"/>
    <xdr:pic>
      <xdr:nvPicPr>
        <xdr:cNvPr id="10" name="Imagen 9">
          <a:extLst>
            <a:ext uri="{FF2B5EF4-FFF2-40B4-BE49-F238E27FC236}">
              <a16:creationId xmlns:a16="http://schemas.microsoft.com/office/drawing/2014/main" id="{B1943C2D-D152-47BC-841F-5947408FC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oneCellAnchor>
  <xdr:twoCellAnchor editAs="oneCell">
    <xdr:from>
      <xdr:col>7</xdr:col>
      <xdr:colOff>157370</xdr:colOff>
      <xdr:row>51</xdr:row>
      <xdr:rowOff>99391</xdr:rowOff>
    </xdr:from>
    <xdr:to>
      <xdr:col>8</xdr:col>
      <xdr:colOff>704489</xdr:colOff>
      <xdr:row>58</xdr:row>
      <xdr:rowOff>19881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52A874-7285-44BC-AD7F-31AA4357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0113065"/>
          <a:ext cx="1316739" cy="128016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49B5F47C-B65B-4C4F-905A-66A8CA2DA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65</xdr:row>
      <xdr:rowOff>99391</xdr:rowOff>
    </xdr:from>
    <xdr:ext cx="1316739" cy="1280163"/>
    <xdr:pic>
      <xdr:nvPicPr>
        <xdr:cNvPr id="15" name="Imagen 14">
          <a:extLst>
            <a:ext uri="{FF2B5EF4-FFF2-40B4-BE49-F238E27FC236}">
              <a16:creationId xmlns:a16="http://schemas.microsoft.com/office/drawing/2014/main" id="{BF228173-0EA3-4C46-ACF7-673E3755C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0113065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C8FCE906-EBCC-45AA-8131-3D87551B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79</xdr:row>
      <xdr:rowOff>99391</xdr:rowOff>
    </xdr:from>
    <xdr:ext cx="1316739" cy="1280163"/>
    <xdr:pic>
      <xdr:nvPicPr>
        <xdr:cNvPr id="17" name="Imagen 16">
          <a:extLst>
            <a:ext uri="{FF2B5EF4-FFF2-40B4-BE49-F238E27FC236}">
              <a16:creationId xmlns:a16="http://schemas.microsoft.com/office/drawing/2014/main" id="{1E92ADE2-8A6A-4AB3-A268-2A780E522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2846326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5D93B926-A60D-4316-951F-76A79D7BC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93</xdr:row>
      <xdr:rowOff>99391</xdr:rowOff>
    </xdr:from>
    <xdr:ext cx="1316739" cy="1280163"/>
    <xdr:pic>
      <xdr:nvPicPr>
        <xdr:cNvPr id="19" name="Imagen 18">
          <a:extLst>
            <a:ext uri="{FF2B5EF4-FFF2-40B4-BE49-F238E27FC236}">
              <a16:creationId xmlns:a16="http://schemas.microsoft.com/office/drawing/2014/main" id="{77264D8D-79EA-4CA1-83CF-3D74F8A07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5579587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771428DE-F9E9-46BB-B944-364A5508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107</xdr:row>
      <xdr:rowOff>99391</xdr:rowOff>
    </xdr:from>
    <xdr:ext cx="1316739" cy="1280163"/>
    <xdr:pic>
      <xdr:nvPicPr>
        <xdr:cNvPr id="21" name="Imagen 20">
          <a:extLst>
            <a:ext uri="{FF2B5EF4-FFF2-40B4-BE49-F238E27FC236}">
              <a16:creationId xmlns:a16="http://schemas.microsoft.com/office/drawing/2014/main" id="{F58DD4D9-1BA3-4114-A881-B7402161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18312848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528E1ACA-7426-48F3-8F5C-42F5DFF7E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121</xdr:row>
      <xdr:rowOff>99391</xdr:rowOff>
    </xdr:from>
    <xdr:ext cx="1316739" cy="1280163"/>
    <xdr:pic>
      <xdr:nvPicPr>
        <xdr:cNvPr id="23" name="Imagen 22">
          <a:extLst>
            <a:ext uri="{FF2B5EF4-FFF2-40B4-BE49-F238E27FC236}">
              <a16:creationId xmlns:a16="http://schemas.microsoft.com/office/drawing/2014/main" id="{B229C7A9-2E1E-4CEA-9B47-96207792A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283" y="20474608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C522391F-B42D-4EE5-A34F-F2E5F6FB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391" y="2189259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135</xdr:row>
      <xdr:rowOff>99391</xdr:rowOff>
    </xdr:from>
    <xdr:ext cx="1316739" cy="1280163"/>
    <xdr:pic>
      <xdr:nvPicPr>
        <xdr:cNvPr id="25" name="Imagen 24">
          <a:extLst>
            <a:ext uri="{FF2B5EF4-FFF2-40B4-BE49-F238E27FC236}">
              <a16:creationId xmlns:a16="http://schemas.microsoft.com/office/drawing/2014/main" id="{C4DAA454-0495-44EE-976A-C7F8DCE00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210" y="22856190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7D850CCC-5D0F-456E-8E76-D4B0E392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149</xdr:row>
      <xdr:rowOff>99391</xdr:rowOff>
    </xdr:from>
    <xdr:ext cx="1316739" cy="1280163"/>
    <xdr:pic>
      <xdr:nvPicPr>
        <xdr:cNvPr id="27" name="Imagen 26">
          <a:extLst>
            <a:ext uri="{FF2B5EF4-FFF2-40B4-BE49-F238E27FC236}">
              <a16:creationId xmlns:a16="http://schemas.microsoft.com/office/drawing/2014/main" id="{84D5B52B-8C47-455B-A8BE-E3F0AA2CE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210" y="25473494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C8259764-57FB-4223-B931-295929EE4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6877065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163</xdr:row>
      <xdr:rowOff>99391</xdr:rowOff>
    </xdr:from>
    <xdr:ext cx="1316739" cy="1280163"/>
    <xdr:pic>
      <xdr:nvPicPr>
        <xdr:cNvPr id="29" name="Imagen 28">
          <a:extLst>
            <a:ext uri="{FF2B5EF4-FFF2-40B4-BE49-F238E27FC236}">
              <a16:creationId xmlns:a16="http://schemas.microsoft.com/office/drawing/2014/main" id="{54E355B9-6C2A-41A8-BEB1-214C9768C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210" y="28090798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B415985E-61E9-4CB1-9684-59AF067DB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4943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157370</xdr:colOff>
      <xdr:row>177</xdr:row>
      <xdr:rowOff>99391</xdr:rowOff>
    </xdr:from>
    <xdr:ext cx="1316739" cy="1280163"/>
    <xdr:pic>
      <xdr:nvPicPr>
        <xdr:cNvPr id="31" name="Imagen 30">
          <a:extLst>
            <a:ext uri="{FF2B5EF4-FFF2-40B4-BE49-F238E27FC236}">
              <a16:creationId xmlns:a16="http://schemas.microsoft.com/office/drawing/2014/main" id="{8D6DF816-0068-4B1B-8EC8-A54F6F5D3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210" y="30708103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5B547AB8-AE4F-4980-8D4D-02DE29DBF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32111674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3" zoomScale="115" zoomScaleNormal="115" workbookViewId="0">
      <selection activeCell="L188" sqref="L188"/>
    </sheetView>
  </sheetViews>
  <sheetFormatPr baseColWidth="10" defaultRowHeight="14.4" x14ac:dyDescent="0.3"/>
  <sheetData>
    <row r="1" spans="1:12" ht="18" customHeight="1" x14ac:dyDescent="0.3">
      <c r="A1" s="74"/>
      <c r="B1" s="75"/>
      <c r="C1" s="75"/>
      <c r="D1" s="75"/>
      <c r="E1" s="75"/>
      <c r="F1" s="75"/>
      <c r="G1" s="75"/>
      <c r="H1" s="75"/>
      <c r="I1" s="76"/>
    </row>
    <row r="2" spans="1:12" ht="15" thickBot="1" x14ac:dyDescent="0.35">
      <c r="A2" s="77"/>
      <c r="B2" s="78"/>
      <c r="C2" s="78"/>
      <c r="D2" s="78"/>
      <c r="E2" s="78"/>
      <c r="F2" s="78"/>
      <c r="G2" s="78"/>
      <c r="H2" s="78"/>
      <c r="I2" s="79"/>
    </row>
    <row r="3" spans="1:12" x14ac:dyDescent="0.3">
      <c r="A3" s="77"/>
      <c r="B3" s="78"/>
      <c r="C3" s="78"/>
      <c r="D3" s="78"/>
      <c r="E3" s="78"/>
      <c r="F3" s="78"/>
      <c r="G3" s="78"/>
      <c r="H3" s="78"/>
      <c r="I3" s="79"/>
      <c r="K3" s="67" t="s">
        <v>13</v>
      </c>
      <c r="L3" s="68"/>
    </row>
    <row r="4" spans="1:12" ht="15" thickBot="1" x14ac:dyDescent="0.35">
      <c r="A4" s="77"/>
      <c r="B4" s="78"/>
      <c r="C4" s="78"/>
      <c r="D4" s="78"/>
      <c r="E4" s="78"/>
      <c r="F4" s="78"/>
      <c r="G4" s="78"/>
      <c r="H4" s="78"/>
      <c r="I4" s="79"/>
      <c r="K4" s="69"/>
      <c r="L4" s="70"/>
    </row>
    <row r="5" spans="1:12" ht="15" thickBot="1" x14ac:dyDescent="0.35">
      <c r="A5" s="71" t="s">
        <v>2</v>
      </c>
      <c r="B5" s="72"/>
      <c r="C5" s="72"/>
      <c r="D5" s="72"/>
      <c r="E5" s="72"/>
      <c r="F5" s="72"/>
      <c r="G5" s="72"/>
      <c r="H5" s="72"/>
      <c r="I5" s="73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50</v>
      </c>
      <c r="C13" s="27">
        <v>200</v>
      </c>
      <c r="D13" s="26">
        <v>50</v>
      </c>
      <c r="E13" s="27">
        <v>202</v>
      </c>
      <c r="F13" s="26">
        <f t="shared" ref="F13:G16" si="0">IF(D13="","",ABS(B13-D13))</f>
        <v>0</v>
      </c>
      <c r="G13" s="27">
        <f t="shared" si="0"/>
        <v>2</v>
      </c>
      <c r="H13" s="5"/>
      <c r="I13" s="4"/>
    </row>
    <row r="14" spans="1:12" x14ac:dyDescent="0.3">
      <c r="A14" s="9">
        <v>2</v>
      </c>
      <c r="B14" s="28">
        <v>100</v>
      </c>
      <c r="C14" s="29">
        <v>150</v>
      </c>
      <c r="D14" s="28">
        <v>98</v>
      </c>
      <c r="E14" s="29">
        <v>148</v>
      </c>
      <c r="F14" s="28">
        <f t="shared" si="0"/>
        <v>2</v>
      </c>
      <c r="G14" s="29">
        <f t="shared" si="0"/>
        <v>2</v>
      </c>
      <c r="H14" s="6"/>
      <c r="I14" s="2"/>
    </row>
    <row r="15" spans="1:12" x14ac:dyDescent="0.3">
      <c r="A15" s="9">
        <v>3</v>
      </c>
      <c r="B15" s="28">
        <v>150</v>
      </c>
      <c r="C15" s="29">
        <v>100</v>
      </c>
      <c r="D15" s="28">
        <v>151</v>
      </c>
      <c r="E15" s="29">
        <v>97</v>
      </c>
      <c r="F15" s="28">
        <f t="shared" si="0"/>
        <v>1</v>
      </c>
      <c r="G15" s="29">
        <f t="shared" si="0"/>
        <v>3</v>
      </c>
      <c r="H15" s="6"/>
      <c r="I15" s="2"/>
    </row>
    <row r="16" spans="1:12" ht="15" thickBot="1" x14ac:dyDescent="0.35">
      <c r="A16" s="10">
        <v>4</v>
      </c>
      <c r="B16" s="30">
        <v>200</v>
      </c>
      <c r="C16" s="31">
        <v>50</v>
      </c>
      <c r="D16" s="30">
        <v>198</v>
      </c>
      <c r="E16" s="31">
        <v>50</v>
      </c>
      <c r="F16" s="30">
        <f t="shared" si="0"/>
        <v>2</v>
      </c>
      <c r="G16" s="31">
        <f t="shared" si="0"/>
        <v>0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50</v>
      </c>
      <c r="C27" s="27">
        <v>200</v>
      </c>
      <c r="D27" s="26">
        <v>51</v>
      </c>
      <c r="E27" s="27">
        <v>202</v>
      </c>
      <c r="F27" s="26">
        <f t="shared" ref="F27:F30" si="1">IF(D27="","",ABS(B27-D27))</f>
        <v>1</v>
      </c>
      <c r="G27" s="27">
        <f t="shared" ref="G27:G30" si="2">IF(E27="","",ABS(C27-E27))</f>
        <v>2</v>
      </c>
      <c r="H27" s="5"/>
      <c r="I27" s="4"/>
    </row>
    <row r="28" spans="1:11" x14ac:dyDescent="0.3">
      <c r="A28" s="9">
        <v>2</v>
      </c>
      <c r="B28" s="28">
        <v>100</v>
      </c>
      <c r="C28" s="29">
        <v>150</v>
      </c>
      <c r="D28" s="28">
        <v>103</v>
      </c>
      <c r="E28" s="29">
        <v>149</v>
      </c>
      <c r="F28" s="28">
        <f t="shared" si="1"/>
        <v>3</v>
      </c>
      <c r="G28" s="29">
        <f t="shared" si="2"/>
        <v>1</v>
      </c>
      <c r="H28" s="6"/>
      <c r="I28" s="2"/>
    </row>
    <row r="29" spans="1:11" x14ac:dyDescent="0.3">
      <c r="A29" s="9">
        <v>3</v>
      </c>
      <c r="B29" s="28">
        <v>150</v>
      </c>
      <c r="C29" s="29">
        <v>100</v>
      </c>
      <c r="D29" s="28">
        <v>148</v>
      </c>
      <c r="E29" s="29">
        <v>100</v>
      </c>
      <c r="F29" s="28">
        <f t="shared" si="1"/>
        <v>2</v>
      </c>
      <c r="G29" s="29">
        <f t="shared" si="2"/>
        <v>0</v>
      </c>
      <c r="H29" s="6"/>
      <c r="I29" s="2"/>
    </row>
    <row r="30" spans="1:11" ht="15" thickBot="1" x14ac:dyDescent="0.35">
      <c r="A30" s="10">
        <v>4</v>
      </c>
      <c r="B30" s="30">
        <v>200</v>
      </c>
      <c r="C30" s="31">
        <v>50</v>
      </c>
      <c r="D30" s="30">
        <v>196</v>
      </c>
      <c r="E30" s="31">
        <v>52</v>
      </c>
      <c r="F30" s="30">
        <f t="shared" si="1"/>
        <v>4</v>
      </c>
      <c r="G30" s="31">
        <f t="shared" si="2"/>
        <v>2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50</v>
      </c>
      <c r="C41" s="27">
        <v>200</v>
      </c>
      <c r="D41" s="26">
        <v>51</v>
      </c>
      <c r="E41" s="27">
        <v>198</v>
      </c>
      <c r="F41" s="26">
        <f t="shared" ref="F41:F44" si="3">IF(D41="","",ABS(B41-D41))</f>
        <v>1</v>
      </c>
      <c r="G41" s="27">
        <f t="shared" ref="G41:G44" si="4">IF(E41="","",ABS(C41-E41))</f>
        <v>2</v>
      </c>
      <c r="H41" s="5"/>
      <c r="I41" s="4"/>
    </row>
    <row r="42" spans="1:11" x14ac:dyDescent="0.3">
      <c r="A42" s="9">
        <v>2</v>
      </c>
      <c r="B42" s="28">
        <v>100</v>
      </c>
      <c r="C42" s="29">
        <v>150</v>
      </c>
      <c r="D42" s="28">
        <v>103</v>
      </c>
      <c r="E42" s="29">
        <v>152</v>
      </c>
      <c r="F42" s="28">
        <f t="shared" si="3"/>
        <v>3</v>
      </c>
      <c r="G42" s="29">
        <f t="shared" si="4"/>
        <v>2</v>
      </c>
      <c r="H42" s="6"/>
      <c r="I42" s="2"/>
    </row>
    <row r="43" spans="1:11" x14ac:dyDescent="0.3">
      <c r="A43" s="9">
        <v>3</v>
      </c>
      <c r="B43" s="28">
        <v>150</v>
      </c>
      <c r="C43" s="29">
        <v>100</v>
      </c>
      <c r="D43" s="28">
        <v>153</v>
      </c>
      <c r="E43" s="29">
        <v>96</v>
      </c>
      <c r="F43" s="28">
        <f t="shared" si="3"/>
        <v>3</v>
      </c>
      <c r="G43" s="29">
        <f t="shared" si="4"/>
        <v>4</v>
      </c>
      <c r="H43" s="6"/>
      <c r="I43" s="2"/>
    </row>
    <row r="44" spans="1:11" ht="15" thickBot="1" x14ac:dyDescent="0.35">
      <c r="A44" s="10">
        <v>4</v>
      </c>
      <c r="B44" s="30">
        <v>200</v>
      </c>
      <c r="C44" s="31">
        <v>50</v>
      </c>
      <c r="D44" s="30">
        <v>198</v>
      </c>
      <c r="E44" s="31">
        <v>48</v>
      </c>
      <c r="F44" s="30">
        <f t="shared" si="3"/>
        <v>2</v>
      </c>
      <c r="G44" s="31">
        <f t="shared" si="4"/>
        <v>2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50</v>
      </c>
      <c r="C55" s="27">
        <v>200</v>
      </c>
      <c r="D55" s="26">
        <v>53</v>
      </c>
      <c r="E55" s="27">
        <v>201</v>
      </c>
      <c r="F55" s="26">
        <f t="shared" ref="F55:F58" si="5">IF(D55="","",ABS(B55-D55))</f>
        <v>3</v>
      </c>
      <c r="G55" s="27">
        <f t="shared" ref="G55:G58" si="6">IF(E55="","",ABS(C55-E55))</f>
        <v>1</v>
      </c>
      <c r="H55" s="5"/>
      <c r="I55" s="4"/>
    </row>
    <row r="56" spans="1:9" x14ac:dyDescent="0.3">
      <c r="A56" s="9">
        <v>2</v>
      </c>
      <c r="B56" s="28">
        <v>100</v>
      </c>
      <c r="C56" s="29">
        <v>150</v>
      </c>
      <c r="D56" s="28">
        <v>99</v>
      </c>
      <c r="E56" s="29">
        <v>153</v>
      </c>
      <c r="F56" s="28">
        <f t="shared" si="5"/>
        <v>1</v>
      </c>
      <c r="G56" s="29">
        <f t="shared" si="6"/>
        <v>3</v>
      </c>
      <c r="H56" s="6"/>
      <c r="I56" s="2"/>
    </row>
    <row r="57" spans="1:9" x14ac:dyDescent="0.3">
      <c r="A57" s="9">
        <v>3</v>
      </c>
      <c r="B57" s="28">
        <v>150</v>
      </c>
      <c r="C57" s="29">
        <v>100</v>
      </c>
      <c r="D57" s="28">
        <v>150</v>
      </c>
      <c r="E57" s="29">
        <v>97</v>
      </c>
      <c r="F57" s="28">
        <f t="shared" si="5"/>
        <v>0</v>
      </c>
      <c r="G57" s="29">
        <f t="shared" si="6"/>
        <v>3</v>
      </c>
      <c r="H57" s="6"/>
      <c r="I57" s="2"/>
    </row>
    <row r="58" spans="1:9" ht="15" thickBot="1" x14ac:dyDescent="0.35">
      <c r="A58" s="10">
        <v>4</v>
      </c>
      <c r="B58" s="30">
        <v>200</v>
      </c>
      <c r="C58" s="31">
        <v>50</v>
      </c>
      <c r="D58" s="30">
        <v>201</v>
      </c>
      <c r="E58" s="31">
        <v>47</v>
      </c>
      <c r="F58" s="30">
        <f t="shared" si="5"/>
        <v>1</v>
      </c>
      <c r="G58" s="31">
        <f t="shared" si="6"/>
        <v>3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50</v>
      </c>
      <c r="C69" s="27">
        <v>200</v>
      </c>
      <c r="D69" s="26">
        <v>50</v>
      </c>
      <c r="E69" s="27">
        <v>200</v>
      </c>
      <c r="F69" s="26">
        <f t="shared" ref="F69:F72" si="8">IF(D69="","",ABS(B69-D69))</f>
        <v>0</v>
      </c>
      <c r="G69" s="27">
        <f t="shared" ref="G69:G72" si="9">IF(E69="","",ABS(C69-E69))</f>
        <v>0</v>
      </c>
      <c r="H69" s="5"/>
      <c r="I69" s="4"/>
    </row>
    <row r="70" spans="1:9" x14ac:dyDescent="0.3">
      <c r="A70" s="9">
        <v>2</v>
      </c>
      <c r="B70" s="28">
        <v>100</v>
      </c>
      <c r="C70" s="29">
        <v>150</v>
      </c>
      <c r="D70" s="28">
        <v>103</v>
      </c>
      <c r="E70" s="29">
        <v>147</v>
      </c>
      <c r="F70" s="28">
        <f t="shared" si="8"/>
        <v>3</v>
      </c>
      <c r="G70" s="29">
        <f t="shared" si="9"/>
        <v>3</v>
      </c>
      <c r="H70" s="6"/>
      <c r="I70" s="2"/>
    </row>
    <row r="71" spans="1:9" x14ac:dyDescent="0.3">
      <c r="A71" s="9">
        <v>3</v>
      </c>
      <c r="B71" s="28">
        <v>150</v>
      </c>
      <c r="C71" s="29">
        <v>100</v>
      </c>
      <c r="D71" s="28">
        <v>147</v>
      </c>
      <c r="E71" s="29">
        <v>102</v>
      </c>
      <c r="F71" s="28">
        <f t="shared" si="8"/>
        <v>3</v>
      </c>
      <c r="G71" s="29">
        <f t="shared" si="9"/>
        <v>2</v>
      </c>
      <c r="H71" s="6"/>
      <c r="I71" s="2"/>
    </row>
    <row r="72" spans="1:9" ht="15" thickBot="1" x14ac:dyDescent="0.35">
      <c r="A72" s="10">
        <v>4</v>
      </c>
      <c r="B72" s="30">
        <v>200</v>
      </c>
      <c r="C72" s="31">
        <v>50</v>
      </c>
      <c r="D72" s="30">
        <v>201</v>
      </c>
      <c r="E72" s="31">
        <v>49</v>
      </c>
      <c r="F72" s="30">
        <f t="shared" si="8"/>
        <v>1</v>
      </c>
      <c r="G72" s="31">
        <f t="shared" si="9"/>
        <v>1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50</v>
      </c>
      <c r="C83" s="27">
        <v>200</v>
      </c>
      <c r="D83" s="26">
        <v>52</v>
      </c>
      <c r="E83" s="27">
        <v>203</v>
      </c>
      <c r="F83" s="26">
        <f t="shared" ref="F83:F86" si="11">IF(D83="","",ABS(B83-D83))</f>
        <v>2</v>
      </c>
      <c r="G83" s="27">
        <f t="shared" ref="G83:G86" si="12">IF(E83="","",ABS(C83-E83))</f>
        <v>3</v>
      </c>
      <c r="H83" s="5"/>
      <c r="I83" s="4"/>
    </row>
    <row r="84" spans="1:9" x14ac:dyDescent="0.3">
      <c r="A84" s="9">
        <v>2</v>
      </c>
      <c r="B84" s="28">
        <v>100</v>
      </c>
      <c r="C84" s="29">
        <v>150</v>
      </c>
      <c r="D84" s="28">
        <v>99</v>
      </c>
      <c r="E84" s="29">
        <v>151</v>
      </c>
      <c r="F84" s="28">
        <f t="shared" si="11"/>
        <v>1</v>
      </c>
      <c r="G84" s="29">
        <f t="shared" si="12"/>
        <v>1</v>
      </c>
      <c r="H84" s="6"/>
      <c r="I84" s="2"/>
    </row>
    <row r="85" spans="1:9" x14ac:dyDescent="0.3">
      <c r="A85" s="9">
        <v>3</v>
      </c>
      <c r="B85" s="28">
        <v>150</v>
      </c>
      <c r="C85" s="29">
        <v>100</v>
      </c>
      <c r="D85" s="28">
        <v>151</v>
      </c>
      <c r="E85" s="29">
        <v>97</v>
      </c>
      <c r="F85" s="28">
        <f t="shared" si="11"/>
        <v>1</v>
      </c>
      <c r="G85" s="29">
        <f t="shared" si="12"/>
        <v>3</v>
      </c>
      <c r="H85" s="6"/>
      <c r="I85" s="2"/>
    </row>
    <row r="86" spans="1:9" ht="15" thickBot="1" x14ac:dyDescent="0.35">
      <c r="A86" s="10">
        <v>4</v>
      </c>
      <c r="B86" s="30">
        <v>200</v>
      </c>
      <c r="C86" s="31">
        <v>50</v>
      </c>
      <c r="D86" s="30">
        <v>199</v>
      </c>
      <c r="E86" s="31">
        <v>46</v>
      </c>
      <c r="F86" s="30">
        <f t="shared" si="11"/>
        <v>1</v>
      </c>
      <c r="G86" s="31">
        <f t="shared" si="12"/>
        <v>4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50</v>
      </c>
      <c r="C97" s="27">
        <v>200</v>
      </c>
      <c r="D97" s="26">
        <v>51</v>
      </c>
      <c r="E97" s="27">
        <v>201</v>
      </c>
      <c r="F97" s="26">
        <f t="shared" ref="F97:F100" si="14">IF(D97="","",ABS(B97-D97))</f>
        <v>1</v>
      </c>
      <c r="G97" s="27">
        <f t="shared" ref="G97:G100" si="15">IF(E97="","",ABS(C97-E97))</f>
        <v>1</v>
      </c>
      <c r="H97" s="5"/>
      <c r="I97" s="4"/>
    </row>
    <row r="98" spans="1:9" x14ac:dyDescent="0.3">
      <c r="A98" s="9">
        <v>2</v>
      </c>
      <c r="B98" s="28">
        <v>100</v>
      </c>
      <c r="C98" s="29">
        <v>150</v>
      </c>
      <c r="D98" s="28">
        <v>97</v>
      </c>
      <c r="E98" s="29">
        <v>147</v>
      </c>
      <c r="F98" s="28">
        <f t="shared" si="14"/>
        <v>3</v>
      </c>
      <c r="G98" s="29">
        <f t="shared" si="15"/>
        <v>3</v>
      </c>
      <c r="H98" s="6"/>
      <c r="I98" s="2"/>
    </row>
    <row r="99" spans="1:9" x14ac:dyDescent="0.3">
      <c r="A99" s="9">
        <v>3</v>
      </c>
      <c r="B99" s="28">
        <v>150</v>
      </c>
      <c r="C99" s="29">
        <v>100</v>
      </c>
      <c r="D99" s="28">
        <v>149</v>
      </c>
      <c r="E99" s="29">
        <v>100</v>
      </c>
      <c r="F99" s="28">
        <f t="shared" si="14"/>
        <v>1</v>
      </c>
      <c r="G99" s="29">
        <f t="shared" si="15"/>
        <v>0</v>
      </c>
      <c r="H99" s="6"/>
      <c r="I99" s="2"/>
    </row>
    <row r="100" spans="1:9" ht="15" thickBot="1" x14ac:dyDescent="0.35">
      <c r="A100" s="10">
        <v>4</v>
      </c>
      <c r="B100" s="30">
        <v>200</v>
      </c>
      <c r="C100" s="31">
        <v>50</v>
      </c>
      <c r="D100" s="30">
        <v>199</v>
      </c>
      <c r="E100" s="31">
        <v>47</v>
      </c>
      <c r="F100" s="30">
        <f t="shared" si="14"/>
        <v>1</v>
      </c>
      <c r="G100" s="31">
        <f t="shared" si="15"/>
        <v>3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50</v>
      </c>
      <c r="C111" s="27">
        <v>200</v>
      </c>
      <c r="D111" s="26">
        <v>50</v>
      </c>
      <c r="E111" s="27">
        <v>202</v>
      </c>
      <c r="F111" s="26">
        <f t="shared" ref="F111:F114" si="16">IF(D111="","",ABS(B111-D111))</f>
        <v>0</v>
      </c>
      <c r="G111" s="27">
        <f t="shared" ref="G111:G114" si="17">IF(E111="","",ABS(C111-E111))</f>
        <v>2</v>
      </c>
      <c r="H111" s="5"/>
      <c r="I111" s="4"/>
    </row>
    <row r="112" spans="1:9" x14ac:dyDescent="0.3">
      <c r="A112" s="9">
        <v>2</v>
      </c>
      <c r="B112" s="28">
        <v>100</v>
      </c>
      <c r="C112" s="29">
        <v>150</v>
      </c>
      <c r="D112" s="28">
        <v>97</v>
      </c>
      <c r="E112" s="29">
        <v>146</v>
      </c>
      <c r="F112" s="28">
        <f t="shared" si="16"/>
        <v>3</v>
      </c>
      <c r="G112" s="29">
        <f t="shared" si="17"/>
        <v>4</v>
      </c>
      <c r="H112" s="6"/>
      <c r="I112" s="2"/>
    </row>
    <row r="113" spans="1:9" x14ac:dyDescent="0.3">
      <c r="A113" s="9">
        <v>3</v>
      </c>
      <c r="B113" s="28">
        <v>150</v>
      </c>
      <c r="C113" s="29">
        <v>100</v>
      </c>
      <c r="D113" s="28">
        <v>150</v>
      </c>
      <c r="E113" s="29">
        <v>98</v>
      </c>
      <c r="F113" s="28">
        <f t="shared" si="16"/>
        <v>0</v>
      </c>
      <c r="G113" s="29">
        <f t="shared" si="17"/>
        <v>2</v>
      </c>
      <c r="H113" s="6"/>
      <c r="I113" s="2"/>
    </row>
    <row r="114" spans="1:9" ht="15" thickBot="1" x14ac:dyDescent="0.35">
      <c r="A114" s="10">
        <v>4</v>
      </c>
      <c r="B114" s="30">
        <v>200</v>
      </c>
      <c r="C114" s="31">
        <v>50</v>
      </c>
      <c r="D114" s="30">
        <v>203</v>
      </c>
      <c r="E114" s="31">
        <v>52</v>
      </c>
      <c r="F114" s="30">
        <f t="shared" si="16"/>
        <v>3</v>
      </c>
      <c r="G114" s="31">
        <f t="shared" si="17"/>
        <v>2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50</v>
      </c>
      <c r="C125" s="27">
        <v>200</v>
      </c>
      <c r="D125" s="26">
        <v>51</v>
      </c>
      <c r="E125" s="27">
        <v>203</v>
      </c>
      <c r="F125" s="26">
        <f t="shared" ref="F125:F128" si="18">IF(D125="","",ABS(B125-D125))</f>
        <v>1</v>
      </c>
      <c r="G125" s="27">
        <f t="shared" ref="G125:G128" si="19">IF(E125="","",ABS(C125-E125))</f>
        <v>3</v>
      </c>
      <c r="H125" s="5"/>
      <c r="I125" s="4"/>
    </row>
    <row r="126" spans="1:9" x14ac:dyDescent="0.3">
      <c r="A126" s="9">
        <v>2</v>
      </c>
      <c r="B126" s="28">
        <v>100</v>
      </c>
      <c r="C126" s="29">
        <v>150</v>
      </c>
      <c r="D126" s="28">
        <v>103</v>
      </c>
      <c r="E126" s="29">
        <v>153</v>
      </c>
      <c r="F126" s="28">
        <f t="shared" si="18"/>
        <v>3</v>
      </c>
      <c r="G126" s="29">
        <f t="shared" si="19"/>
        <v>3</v>
      </c>
      <c r="H126" s="6"/>
      <c r="I126" s="2"/>
    </row>
    <row r="127" spans="1:9" x14ac:dyDescent="0.3">
      <c r="A127" s="9">
        <v>3</v>
      </c>
      <c r="B127" s="28">
        <v>150</v>
      </c>
      <c r="C127" s="29">
        <v>100</v>
      </c>
      <c r="D127" s="28">
        <v>149</v>
      </c>
      <c r="E127" s="29">
        <v>102</v>
      </c>
      <c r="F127" s="28">
        <f t="shared" si="18"/>
        <v>1</v>
      </c>
      <c r="G127" s="29">
        <f t="shared" si="19"/>
        <v>2</v>
      </c>
      <c r="H127" s="6"/>
      <c r="I127" s="2"/>
    </row>
    <row r="128" spans="1:9" ht="15" thickBot="1" x14ac:dyDescent="0.35">
      <c r="A128" s="10">
        <v>4</v>
      </c>
      <c r="B128" s="30">
        <v>200</v>
      </c>
      <c r="C128" s="31">
        <v>50</v>
      </c>
      <c r="D128" s="30">
        <v>197</v>
      </c>
      <c r="E128" s="31">
        <v>53</v>
      </c>
      <c r="F128" s="30">
        <f t="shared" si="18"/>
        <v>3</v>
      </c>
      <c r="G128" s="31">
        <f t="shared" si="19"/>
        <v>3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50</v>
      </c>
      <c r="C139" s="27">
        <v>200</v>
      </c>
      <c r="D139" s="26">
        <v>52</v>
      </c>
      <c r="E139" s="27">
        <v>200</v>
      </c>
      <c r="F139" s="26">
        <f t="shared" ref="F139:F142" si="20">IF(D139="","",ABS(B139-D139))</f>
        <v>2</v>
      </c>
      <c r="G139" s="27">
        <f t="shared" ref="G139:G142" si="21">IF(E139="","",ABS(C139-E139))</f>
        <v>0</v>
      </c>
      <c r="H139" s="5"/>
      <c r="I139" s="4"/>
    </row>
    <row r="140" spans="1:9" x14ac:dyDescent="0.3">
      <c r="A140" s="9">
        <v>2</v>
      </c>
      <c r="B140" s="28">
        <v>100</v>
      </c>
      <c r="C140" s="29">
        <v>150</v>
      </c>
      <c r="D140" s="28">
        <v>100</v>
      </c>
      <c r="E140" s="29">
        <v>150</v>
      </c>
      <c r="F140" s="28">
        <f t="shared" si="20"/>
        <v>0</v>
      </c>
      <c r="G140" s="29">
        <f t="shared" si="21"/>
        <v>0</v>
      </c>
      <c r="H140" s="6"/>
      <c r="I140" s="2"/>
    </row>
    <row r="141" spans="1:9" x14ac:dyDescent="0.3">
      <c r="A141" s="9">
        <v>3</v>
      </c>
      <c r="B141" s="28">
        <v>150</v>
      </c>
      <c r="C141" s="29">
        <v>100</v>
      </c>
      <c r="D141" s="28">
        <v>151</v>
      </c>
      <c r="E141" s="29">
        <v>99</v>
      </c>
      <c r="F141" s="28">
        <f t="shared" si="20"/>
        <v>1</v>
      </c>
      <c r="G141" s="29">
        <f t="shared" si="21"/>
        <v>1</v>
      </c>
      <c r="H141" s="6"/>
      <c r="I141" s="2"/>
    </row>
    <row r="142" spans="1:9" ht="15" thickBot="1" x14ac:dyDescent="0.35">
      <c r="A142" s="10">
        <v>4</v>
      </c>
      <c r="B142" s="30">
        <v>200</v>
      </c>
      <c r="C142" s="31">
        <v>50</v>
      </c>
      <c r="D142" s="30">
        <v>198</v>
      </c>
      <c r="E142" s="31">
        <v>51</v>
      </c>
      <c r="F142" s="30">
        <f t="shared" si="20"/>
        <v>2</v>
      </c>
      <c r="G142" s="31">
        <f t="shared" si="21"/>
        <v>1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50</v>
      </c>
      <c r="C153" s="27">
        <v>200</v>
      </c>
      <c r="D153" s="26">
        <v>53</v>
      </c>
      <c r="E153" s="27">
        <v>202</v>
      </c>
      <c r="F153" s="26">
        <f t="shared" ref="F153:F156" si="22">IF(D153="","",ABS(B153-D153))</f>
        <v>3</v>
      </c>
      <c r="G153" s="27">
        <f t="shared" ref="G153:G156" si="23">IF(E153="","",ABS(C153-E153))</f>
        <v>2</v>
      </c>
      <c r="H153" s="5"/>
      <c r="I153" s="4"/>
    </row>
    <row r="154" spans="1:9" x14ac:dyDescent="0.3">
      <c r="A154" s="9">
        <v>2</v>
      </c>
      <c r="B154" s="28">
        <v>100</v>
      </c>
      <c r="C154" s="29">
        <v>150</v>
      </c>
      <c r="D154" s="28">
        <v>96</v>
      </c>
      <c r="E154" s="29">
        <v>146</v>
      </c>
      <c r="F154" s="28">
        <f t="shared" si="22"/>
        <v>4</v>
      </c>
      <c r="G154" s="29">
        <f t="shared" si="23"/>
        <v>4</v>
      </c>
      <c r="H154" s="6"/>
      <c r="I154" s="2"/>
    </row>
    <row r="155" spans="1:9" x14ac:dyDescent="0.3">
      <c r="A155" s="9">
        <v>3</v>
      </c>
      <c r="B155" s="28">
        <v>150</v>
      </c>
      <c r="C155" s="29">
        <v>100</v>
      </c>
      <c r="D155" s="28">
        <v>150</v>
      </c>
      <c r="E155" s="29">
        <v>96</v>
      </c>
      <c r="F155" s="28">
        <f t="shared" si="22"/>
        <v>0</v>
      </c>
      <c r="G155" s="29">
        <f t="shared" si="23"/>
        <v>4</v>
      </c>
      <c r="H155" s="6"/>
      <c r="I155" s="2"/>
    </row>
    <row r="156" spans="1:9" ht="15" thickBot="1" x14ac:dyDescent="0.35">
      <c r="A156" s="10">
        <v>4</v>
      </c>
      <c r="B156" s="30">
        <v>200</v>
      </c>
      <c r="C156" s="31">
        <v>50</v>
      </c>
      <c r="D156" s="30">
        <v>198</v>
      </c>
      <c r="E156" s="31">
        <v>47</v>
      </c>
      <c r="F156" s="30">
        <f t="shared" si="22"/>
        <v>2</v>
      </c>
      <c r="G156" s="31">
        <f t="shared" si="23"/>
        <v>3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50</v>
      </c>
      <c r="C167" s="27">
        <v>200</v>
      </c>
      <c r="D167" s="26">
        <v>51</v>
      </c>
      <c r="E167" s="27">
        <v>201</v>
      </c>
      <c r="F167" s="26">
        <f t="shared" ref="F167:F170" si="24">IF(D167="","",ABS(B167-D167))</f>
        <v>1</v>
      </c>
      <c r="G167" s="27">
        <f t="shared" ref="G167:G170" si="25">IF(E167="","",ABS(C167-E167))</f>
        <v>1</v>
      </c>
      <c r="H167" s="5"/>
      <c r="I167" s="4"/>
    </row>
    <row r="168" spans="1:9" x14ac:dyDescent="0.3">
      <c r="A168" s="9">
        <v>2</v>
      </c>
      <c r="B168" s="28">
        <v>100</v>
      </c>
      <c r="C168" s="29">
        <v>150</v>
      </c>
      <c r="D168" s="28">
        <v>101</v>
      </c>
      <c r="E168" s="29">
        <v>153</v>
      </c>
      <c r="F168" s="28">
        <f t="shared" si="24"/>
        <v>1</v>
      </c>
      <c r="G168" s="29">
        <f t="shared" si="25"/>
        <v>3</v>
      </c>
      <c r="H168" s="6"/>
      <c r="I168" s="2"/>
    </row>
    <row r="169" spans="1:9" x14ac:dyDescent="0.3">
      <c r="A169" s="9">
        <v>3</v>
      </c>
      <c r="B169" s="28">
        <v>150</v>
      </c>
      <c r="C169" s="29">
        <v>100</v>
      </c>
      <c r="D169" s="28">
        <v>152</v>
      </c>
      <c r="E169" s="29">
        <v>102</v>
      </c>
      <c r="F169" s="28">
        <f t="shared" si="24"/>
        <v>2</v>
      </c>
      <c r="G169" s="29">
        <f t="shared" si="25"/>
        <v>2</v>
      </c>
      <c r="H169" s="6"/>
      <c r="I169" s="2"/>
    </row>
    <row r="170" spans="1:9" ht="15" thickBot="1" x14ac:dyDescent="0.35">
      <c r="A170" s="10">
        <v>4</v>
      </c>
      <c r="B170" s="30">
        <v>200</v>
      </c>
      <c r="C170" s="31">
        <v>50</v>
      </c>
      <c r="D170" s="30">
        <v>202</v>
      </c>
      <c r="E170" s="31">
        <v>48</v>
      </c>
      <c r="F170" s="30">
        <f t="shared" si="24"/>
        <v>2</v>
      </c>
      <c r="G170" s="31">
        <f t="shared" si="25"/>
        <v>2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50</v>
      </c>
      <c r="C181" s="27">
        <v>200</v>
      </c>
      <c r="D181" s="26">
        <v>52</v>
      </c>
      <c r="E181" s="27">
        <v>200</v>
      </c>
      <c r="F181" s="26">
        <f t="shared" ref="F181:F184" si="26">IF(D181="","",ABS(B181-D181))</f>
        <v>2</v>
      </c>
      <c r="G181" s="27">
        <f t="shared" ref="G181:G184" si="27">IF(E181="","",ABS(C181-E181))</f>
        <v>0</v>
      </c>
      <c r="H181" s="5"/>
      <c r="I181" s="4"/>
    </row>
    <row r="182" spans="1:9" x14ac:dyDescent="0.3">
      <c r="A182" s="9">
        <v>2</v>
      </c>
      <c r="B182" s="28">
        <v>100</v>
      </c>
      <c r="C182" s="29">
        <v>150</v>
      </c>
      <c r="D182" s="28">
        <v>98</v>
      </c>
      <c r="E182" s="29">
        <v>152</v>
      </c>
      <c r="F182" s="28">
        <f t="shared" si="26"/>
        <v>2</v>
      </c>
      <c r="G182" s="29">
        <f t="shared" si="27"/>
        <v>2</v>
      </c>
      <c r="H182" s="6"/>
      <c r="I182" s="2"/>
    </row>
    <row r="183" spans="1:9" x14ac:dyDescent="0.3">
      <c r="A183" s="9">
        <v>3</v>
      </c>
      <c r="B183" s="28">
        <v>150</v>
      </c>
      <c r="C183" s="29">
        <v>100</v>
      </c>
      <c r="D183" s="28">
        <v>150</v>
      </c>
      <c r="E183" s="29">
        <v>101</v>
      </c>
      <c r="F183" s="28">
        <f t="shared" si="26"/>
        <v>0</v>
      </c>
      <c r="G183" s="29">
        <f t="shared" si="27"/>
        <v>1</v>
      </c>
      <c r="H183" s="6"/>
      <c r="I183" s="2"/>
    </row>
    <row r="184" spans="1:9" ht="15" thickBot="1" x14ac:dyDescent="0.35">
      <c r="A184" s="10">
        <v>4</v>
      </c>
      <c r="B184" s="30">
        <v>200</v>
      </c>
      <c r="C184" s="31">
        <v>50</v>
      </c>
      <c r="D184" s="30">
        <v>202</v>
      </c>
      <c r="E184" s="31">
        <v>46</v>
      </c>
      <c r="F184" s="30">
        <f t="shared" si="26"/>
        <v>2</v>
      </c>
      <c r="G184" s="31">
        <f t="shared" si="27"/>
        <v>4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76:I76"/>
    <mergeCell ref="A77:F77"/>
    <mergeCell ref="G77:H77"/>
    <mergeCell ref="B78:C78"/>
    <mergeCell ref="E78:F78"/>
    <mergeCell ref="G78:H78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A73:B73"/>
    <mergeCell ref="D73:E73"/>
    <mergeCell ref="F73:H73"/>
    <mergeCell ref="A74:B75"/>
    <mergeCell ref="D74:E75"/>
    <mergeCell ref="F74:H75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topLeftCell="A2"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MROUND(RANDBETWEEN(50,53.9),1)</f>
        <v>50</v>
      </c>
      <c r="E11" s="27">
        <f ca="1">MROUND(RANDBETWEEN(200,203.9),1)</f>
        <v>200</v>
      </c>
    </row>
    <row r="12" spans="2:7" x14ac:dyDescent="0.3">
      <c r="D12" s="28">
        <f ca="1">MROUND(RANDBETWEEN(96,103.9),1)</f>
        <v>102</v>
      </c>
      <c r="E12" s="29">
        <f ca="1">MROUND(RANDBETWEEN(146,153.9),1)</f>
        <v>152</v>
      </c>
    </row>
    <row r="13" spans="2:7" x14ac:dyDescent="0.3">
      <c r="D13" s="28">
        <f ca="1">MROUND(RANDBETWEEN(146,153.9),1)</f>
        <v>149</v>
      </c>
      <c r="E13" s="29">
        <f ca="1">MROUND(RANDBETWEEN(96,103.9),1)</f>
        <v>103</v>
      </c>
    </row>
    <row r="14" spans="2:7" ht="15" thickBot="1" x14ac:dyDescent="0.35">
      <c r="D14" s="30">
        <f ca="1">MROUND(RANDBETWEEN(196,203.9),1)</f>
        <v>197</v>
      </c>
      <c r="E14" s="31">
        <f ca="1">MROUND(RANDBETWEEN(46,53.9),1)</f>
        <v>47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250 BAR</vt:lpstr>
      <vt:lpstr>Formula</vt:lpstr>
      <vt:lpstr>'250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2025-10-13T09:27:11Z</dcterms:modified>
</cp:coreProperties>
</file>