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400 BAR\"/>
    </mc:Choice>
  </mc:AlternateContent>
  <xr:revisionPtr revIDLastSave="0" documentId="13_ncr:1_{34DCFB4E-CDCF-4FFC-858A-192082F0C07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400 BAR" sheetId="2" r:id="rId1"/>
    <sheet name="Formulas" sheetId="3" r:id="rId2"/>
  </sheets>
  <externalReferences>
    <externalReference r:id="rId3"/>
  </externalReferences>
  <definedNames>
    <definedName name="_xlnm.Print_Area" localSheetId="0">'400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74" i="2"/>
  <c r="G72" i="2"/>
  <c r="F72" i="2"/>
  <c r="G71" i="2"/>
  <c r="F71" i="2"/>
  <c r="G70" i="2"/>
  <c r="F70" i="2"/>
  <c r="G69" i="2"/>
  <c r="F69" i="2"/>
  <c r="F88" i="2"/>
  <c r="G86" i="2"/>
  <c r="F86" i="2"/>
  <c r="G85" i="2"/>
  <c r="F85" i="2"/>
  <c r="G84" i="2"/>
  <c r="F84" i="2"/>
  <c r="G83" i="2"/>
  <c r="F83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<sst xmlns="http://schemas.openxmlformats.org/spreadsheetml/2006/main" count="394" uniqueCount="36">
  <si>
    <t>CLASE:</t>
  </si>
  <si>
    <t>1.6</t>
  </si>
  <si>
    <t>7/P3F2 (D.4.11.O1.2 REV.1)</t>
  </si>
  <si>
    <t xml:space="preserve">ERROR MAX.: </t>
  </si>
  <si>
    <t xml:space="preserve">   10 bar</t>
  </si>
  <si>
    <t>0-400 bar</t>
  </si>
  <si>
    <t>± 6,4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</si>
  <si>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</si>
  <si>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</si>
  <si>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</si>
  <si>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</si>
  <si>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</si>
  <si>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</si>
  <si>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</si>
  <si>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</si>
  <si>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</si>
  <si>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</si>
  <si>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</si>
  <si>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</si>
  <si>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</si>
  <si>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</si>
  <si>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</si>
  <si>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</si>
  <si>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</si>
  <si>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</si>
  <si>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</si>
  <si>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</si>
  <si>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</si>
  <si>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</si>
  <si>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</si>
  <si>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</si>
  <si>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</si>
  <si>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0400-003</t>
  </si>
  <si>
    <t>OK</t>
  </si>
  <si>
    <t xml:space="preserve"> 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</si>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</sst>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398904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169586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137034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0" name="1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twoCellAnchor editAs="oneCell">
    <xdr:from>
      <xdr:col>4</xdr:col>
      <xdr:colOff>347869</xdr:colOff>
      <xdr:row>16</xdr:row>
      <xdr:rowOff>140805</xdr:rowOff>
    </xdr:from>
    <xdr:to>
      <xdr:col>5</xdr:col>
      <xdr:colOff>20380</xdr:colOff>
      <xdr:row>18</xdr:row>
      <xdr:rowOff>173361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97D085-BAD3-192B-117F-8AC90969C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869" y="3329609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438321</xdr:colOff>
      <xdr:row>33</xdr:row>
      <xdr:rowOff>18558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2735D9-6019-4D1D-BF4B-908760AE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45</xdr:row>
      <xdr:rowOff>0</xdr:rowOff>
    </xdr:from>
    <xdr:ext cx="423081" cy="423081"/>
    <xdr:pic>
      <xdr:nvPicPr>
        <xdr:cNvPr id="5" name="Imagen 4">
          <a:extLst>
            <a:ext uri="{FF2B5EF4-FFF2-40B4-BE49-F238E27FC236}">
              <a16:creationId xmlns:a16="http://schemas.microsoft.com/office/drawing/2014/main" id="{6A9F16E4-1E61-42F1-8DC3-6014FEA59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59</xdr:row>
      <xdr:rowOff>0</xdr:rowOff>
    </xdr:from>
    <xdr:ext cx="423081" cy="423081"/>
    <xdr:pic>
      <xdr:nvPicPr>
        <xdr:cNvPr id="14" name="Imagen 13">
          <a:extLst>
            <a:ext uri="{FF2B5EF4-FFF2-40B4-BE49-F238E27FC236}">
              <a16:creationId xmlns:a16="http://schemas.microsoft.com/office/drawing/2014/main" id="{C4F4778C-EE5E-40B7-837C-3310CC9EE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C5DBF11D-F770-44AB-8BBA-C9CFEAF03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16" name="Imagen 15">
          <a:extLst>
            <a:ext uri="{FF2B5EF4-FFF2-40B4-BE49-F238E27FC236}">
              <a16:creationId xmlns:a16="http://schemas.microsoft.com/office/drawing/2014/main" id="{DCA7FC66-B9DD-439A-AC5A-DB6C6DCC2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FE01FC33-D7A9-4E8C-9894-D2E358BF8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0794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8" name="Imagen 17">
          <a:extLst>
            <a:ext uri="{FF2B5EF4-FFF2-40B4-BE49-F238E27FC236}">
              <a16:creationId xmlns:a16="http://schemas.microsoft.com/office/drawing/2014/main" id="{AF51EF58-10A5-4BD4-A311-3878FEBB1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6987630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B061E186-D3B7-4FD0-801C-DF19B37CE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423081" cy="423081"/>
    <xdr:pic>
      <xdr:nvPicPr>
        <xdr:cNvPr id="20" name="Imagen 19">
          <a:extLst>
            <a:ext uri="{FF2B5EF4-FFF2-40B4-BE49-F238E27FC236}">
              <a16:creationId xmlns:a16="http://schemas.microsoft.com/office/drawing/2014/main" id="{4FD1A91F-6F92-473D-A352-ED4536DD5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3FF87FA3-37DD-47D9-BBED-986A346FF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423081" cy="423081"/>
    <xdr:pic>
      <xdr:nvPicPr>
        <xdr:cNvPr id="22" name="Imagen 21">
          <a:extLst>
            <a:ext uri="{FF2B5EF4-FFF2-40B4-BE49-F238E27FC236}">
              <a16:creationId xmlns:a16="http://schemas.microsoft.com/office/drawing/2014/main" id="{ADC60B59-B2F4-4514-8F69-52C6F2627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9778870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570EC263-F992-4D0C-AD31-93AF09DCE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423081" cy="423081"/>
    <xdr:pic>
      <xdr:nvPicPr>
        <xdr:cNvPr id="24" name="Imagen 23">
          <a:extLst>
            <a:ext uri="{FF2B5EF4-FFF2-40B4-BE49-F238E27FC236}">
              <a16:creationId xmlns:a16="http://schemas.microsoft.com/office/drawing/2014/main" id="{A9128DFA-C266-4271-AA39-6401BF882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391" y="21892591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3510EC29-E825-49D9-B48A-3DF3689DA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423081" cy="423081"/>
    <xdr:pic>
      <xdr:nvPicPr>
        <xdr:cNvPr id="26" name="Imagen 25">
          <a:extLst>
            <a:ext uri="{FF2B5EF4-FFF2-40B4-BE49-F238E27FC236}">
              <a16:creationId xmlns:a16="http://schemas.microsoft.com/office/drawing/2014/main" id="{316B81FF-62B1-4225-9DD1-9BBD55AB8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4259761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7D142304-EAC0-4B7E-AFAE-30EFD869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423081" cy="423081"/>
    <xdr:pic>
      <xdr:nvPicPr>
        <xdr:cNvPr id="28" name="Imagen 27">
          <a:extLst>
            <a:ext uri="{FF2B5EF4-FFF2-40B4-BE49-F238E27FC236}">
              <a16:creationId xmlns:a16="http://schemas.microsoft.com/office/drawing/2014/main" id="{6727B8BA-866C-4AD6-944C-E86134803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6877065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29" name="1 Imagen">
          <a:extLst>
            <a:ext uri="{FF2B5EF4-FFF2-40B4-BE49-F238E27FC236}">
              <a16:creationId xmlns:a16="http://schemas.microsoft.com/office/drawing/2014/main" id="{815E2880-4C6A-4C13-87E0-9B2DB3858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171</xdr:row>
      <xdr:rowOff>0</xdr:rowOff>
    </xdr:from>
    <xdr:ext cx="423081" cy="423081"/>
    <xdr:pic>
      <xdr:nvPicPr>
        <xdr:cNvPr id="30" name="Imagen 29">
          <a:extLst>
            <a:ext uri="{FF2B5EF4-FFF2-40B4-BE49-F238E27FC236}">
              <a16:creationId xmlns:a16="http://schemas.microsoft.com/office/drawing/2014/main" id="{8E4FB819-DACC-4CAB-ACE0-996743D4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9494370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177</xdr:row>
      <xdr:rowOff>85725</xdr:rowOff>
    </xdr:from>
    <xdr:ext cx="1420812" cy="1426222"/>
    <xdr:pic>
      <xdr:nvPicPr>
        <xdr:cNvPr id="31" name="1 Imagen">
          <a:extLst>
            <a:ext uri="{FF2B5EF4-FFF2-40B4-BE49-F238E27FC236}">
              <a16:creationId xmlns:a16="http://schemas.microsoft.com/office/drawing/2014/main" id="{474342DF-4AA5-4958-94A7-32B38EAD5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3070015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185</xdr:row>
      <xdr:rowOff>0</xdr:rowOff>
    </xdr:from>
    <xdr:ext cx="423081" cy="423081"/>
    <xdr:pic>
      <xdr:nvPicPr>
        <xdr:cNvPr id="32" name="Imagen 31">
          <a:extLst>
            <a:ext uri="{FF2B5EF4-FFF2-40B4-BE49-F238E27FC236}">
              <a16:creationId xmlns:a16="http://schemas.microsoft.com/office/drawing/2014/main" id="{EC660262-8BF4-40CA-80C6-49EAED31A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32111674"/>
          <a:ext cx="423081" cy="4230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7"/>
  <sheetViews>
    <sheetView tabSelected="1" topLeftCell="A172" zoomScale="115" zoomScaleNormal="115" workbookViewId="0">
      <selection activeCell="E190" sqref="E190"/>
    </sheetView>
  </sheetViews>
  <sheetFormatPr baseColWidth="10" defaultRowHeight="14.4" x14ac:dyDescent="0.3"/>
  <sheetData>
    <row r="1" spans="1:12" ht="18" customHeight="1" x14ac:dyDescent="0.3">
      <c r="A1" s="71"/>
      <c r="B1" s="72"/>
      <c r="C1" s="72"/>
      <c r="D1" s="72"/>
      <c r="E1" s="72"/>
      <c r="F1" s="72"/>
      <c r="G1" s="72"/>
      <c r="H1" s="72"/>
      <c r="I1" s="73"/>
    </row>
    <row r="2" spans="1:12" ht="15" thickBot="1" x14ac:dyDescent="0.35">
      <c r="A2" s="74"/>
      <c r="B2" s="75"/>
      <c r="C2" s="75"/>
      <c r="D2" s="75"/>
      <c r="E2" s="75"/>
      <c r="F2" s="75"/>
      <c r="G2" s="75"/>
      <c r="H2" s="75"/>
      <c r="I2" s="76"/>
    </row>
    <row r="3" spans="1:12" x14ac:dyDescent="0.3">
      <c r="A3" s="74"/>
      <c r="B3" s="75"/>
      <c r="C3" s="75"/>
      <c r="D3" s="75"/>
      <c r="E3" s="75"/>
      <c r="F3" s="75"/>
      <c r="G3" s="75"/>
      <c r="H3" s="75"/>
      <c r="I3" s="76"/>
      <c r="K3" s="67" t="s">
        <v>13</v>
      </c>
      <c r="L3" s="68"/>
    </row>
    <row r="4" spans="1:12" ht="15" thickBot="1" x14ac:dyDescent="0.35">
      <c r="A4" s="74"/>
      <c r="B4" s="75"/>
      <c r="C4" s="75"/>
      <c r="D4" s="75"/>
      <c r="E4" s="75"/>
      <c r="F4" s="75"/>
      <c r="G4" s="75"/>
      <c r="H4" s="75"/>
      <c r="I4" s="76"/>
      <c r="K4" s="69"/>
      <c r="L4" s="70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5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4</v>
      </c>
    </row>
    <row r="9" spans="1:12" ht="15" thickBot="1" x14ac:dyDescent="0.35">
      <c r="A9" s="33" t="s">
        <v>35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80</v>
      </c>
      <c r="C13" s="27">
        <v>320</v>
      </c>
      <c r="D13" s="26">
        <v>82.5</v>
      </c>
      <c r="E13" s="27">
        <v>317.5</v>
      </c>
      <c r="F13" s="26">
        <f t="shared" ref="F13:G16" si="0">IF(D13="","",ABS(B13-D13))</f>
        <v>2.5</v>
      </c>
      <c r="G13" s="27">
        <f t="shared" si="0"/>
        <v>2.5</v>
      </c>
      <c r="H13" s="5"/>
      <c r="I13" s="4"/>
    </row>
    <row r="14" spans="1:12" x14ac:dyDescent="0.3">
      <c r="A14" s="9">
        <v>2</v>
      </c>
      <c r="B14" s="28">
        <v>160</v>
      </c>
      <c r="C14" s="29">
        <v>240</v>
      </c>
      <c r="D14" s="28">
        <v>155</v>
      </c>
      <c r="E14" s="29">
        <v>242.5</v>
      </c>
      <c r="F14" s="28">
        <f t="shared" si="0"/>
        <v>5</v>
      </c>
      <c r="G14" s="29">
        <f t="shared" si="0"/>
        <v>2.5</v>
      </c>
      <c r="H14" s="6"/>
      <c r="I14" s="2"/>
    </row>
    <row r="15" spans="1:12" x14ac:dyDescent="0.3">
      <c r="A15" s="9">
        <v>3</v>
      </c>
      <c r="B15" s="28">
        <v>240</v>
      </c>
      <c r="C15" s="29">
        <v>160</v>
      </c>
      <c r="D15" s="28">
        <v>237.5</v>
      </c>
      <c r="E15" s="29">
        <v>157.5</v>
      </c>
      <c r="F15" s="28">
        <f t="shared" si="0"/>
        <v>2.5</v>
      </c>
      <c r="G15" s="29">
        <f t="shared" si="0"/>
        <v>2.5</v>
      </c>
      <c r="H15" s="6"/>
      <c r="I15" s="2"/>
    </row>
    <row r="16" spans="1:12" ht="15" thickBot="1" x14ac:dyDescent="0.35">
      <c r="A16" s="10">
        <v>4</v>
      </c>
      <c r="B16" s="30">
        <v>320</v>
      </c>
      <c r="C16" s="31">
        <v>80</v>
      </c>
      <c r="D16" s="30">
        <v>322.5</v>
      </c>
      <c r="E16" s="31">
        <v>85</v>
      </c>
      <c r="F16" s="30">
        <f t="shared" si="0"/>
        <v>2.5</v>
      </c>
      <c r="G16" s="31">
        <f t="shared" si="0"/>
        <v>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5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4</v>
      </c>
    </row>
    <row r="23" spans="1:11" ht="15" thickBot="1" x14ac:dyDescent="0.35">
      <c r="A23" s="33" t="s">
        <v>35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80</v>
      </c>
      <c r="C27" s="27">
        <v>320</v>
      </c>
      <c r="D27" s="26">
        <v>85</v>
      </c>
      <c r="E27" s="27">
        <v>320</v>
      </c>
      <c r="F27" s="26">
        <f t="shared" ref="F27:F30" si="1">IF(D27="","",ABS(B27-D27))</f>
        <v>5</v>
      </c>
      <c r="G27" s="27">
        <f t="shared" ref="G27:G30" si="2">IF(E27="","",ABS(C27-E27))</f>
        <v>0</v>
      </c>
      <c r="H27" s="5"/>
      <c r="I27" s="4"/>
    </row>
    <row r="28" spans="1:11" x14ac:dyDescent="0.3">
      <c r="A28" s="9">
        <v>2</v>
      </c>
      <c r="B28" s="28">
        <v>160</v>
      </c>
      <c r="C28" s="29">
        <v>240</v>
      </c>
      <c r="D28" s="28">
        <v>165</v>
      </c>
      <c r="E28" s="29">
        <v>235</v>
      </c>
      <c r="F28" s="28">
        <f t="shared" si="1"/>
        <v>5</v>
      </c>
      <c r="G28" s="29">
        <f t="shared" si="2"/>
        <v>5</v>
      </c>
      <c r="H28" s="6"/>
      <c r="I28" s="2"/>
    </row>
    <row r="29" spans="1:11" x14ac:dyDescent="0.3">
      <c r="A29" s="9">
        <v>3</v>
      </c>
      <c r="B29" s="28">
        <v>240</v>
      </c>
      <c r="C29" s="29">
        <v>160</v>
      </c>
      <c r="D29" s="28">
        <v>237.5</v>
      </c>
      <c r="E29" s="29">
        <v>162.5</v>
      </c>
      <c r="F29" s="28">
        <f t="shared" si="1"/>
        <v>2.5</v>
      </c>
      <c r="G29" s="29">
        <f t="shared" si="2"/>
        <v>2.5</v>
      </c>
      <c r="H29" s="6"/>
      <c r="I29" s="2"/>
    </row>
    <row r="30" spans="1:11" ht="15" thickBot="1" x14ac:dyDescent="0.35">
      <c r="A30" s="10">
        <v>4</v>
      </c>
      <c r="B30" s="30">
        <v>320</v>
      </c>
      <c r="C30" s="31">
        <v>80</v>
      </c>
      <c r="D30" s="30">
        <v>320</v>
      </c>
      <c r="E30" s="31">
        <v>85</v>
      </c>
      <c r="F30" s="30">
        <f t="shared" si="1"/>
        <v>0</v>
      </c>
      <c r="G30" s="31">
        <f t="shared" si="2"/>
        <v>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5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4</v>
      </c>
    </row>
    <row r="37" spans="1:11" ht="15" thickBot="1" x14ac:dyDescent="0.35">
      <c r="A37" s="33" t="s">
        <v>35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80</v>
      </c>
      <c r="C41" s="27">
        <v>320</v>
      </c>
      <c r="D41" s="26">
        <v>80</v>
      </c>
      <c r="E41" s="27">
        <v>322.5</v>
      </c>
      <c r="F41" s="26">
        <f t="shared" ref="F41:F44" si="3">IF(D41="","",ABS(B41-D41))</f>
        <v>0</v>
      </c>
      <c r="G41" s="27">
        <f t="shared" ref="G41:G44" si="4">IF(E41="","",ABS(C41-E41))</f>
        <v>2.5</v>
      </c>
      <c r="H41" s="5"/>
      <c r="I41" s="4"/>
    </row>
    <row r="42" spans="1:11" x14ac:dyDescent="0.3">
      <c r="A42" s="9">
        <v>2</v>
      </c>
      <c r="B42" s="28">
        <v>160</v>
      </c>
      <c r="C42" s="29">
        <v>240</v>
      </c>
      <c r="D42" s="28">
        <v>160</v>
      </c>
      <c r="E42" s="29">
        <v>245</v>
      </c>
      <c r="F42" s="28">
        <f t="shared" si="3"/>
        <v>0</v>
      </c>
      <c r="G42" s="29">
        <f t="shared" si="4"/>
        <v>5</v>
      </c>
      <c r="H42" s="6"/>
      <c r="I42" s="2"/>
    </row>
    <row r="43" spans="1:11" x14ac:dyDescent="0.3">
      <c r="A43" s="9">
        <v>3</v>
      </c>
      <c r="B43" s="28">
        <v>240</v>
      </c>
      <c r="C43" s="29">
        <v>160</v>
      </c>
      <c r="D43" s="28">
        <v>237.5</v>
      </c>
      <c r="E43" s="29">
        <v>157.5</v>
      </c>
      <c r="F43" s="28">
        <f t="shared" si="3"/>
        <v>2.5</v>
      </c>
      <c r="G43" s="29">
        <f t="shared" si="4"/>
        <v>2.5</v>
      </c>
      <c r="H43" s="6"/>
      <c r="I43" s="2"/>
    </row>
    <row r="44" spans="1:11" ht="15" thickBot="1" x14ac:dyDescent="0.35">
      <c r="A44" s="10">
        <v>4</v>
      </c>
      <c r="B44" s="30">
        <v>320</v>
      </c>
      <c r="C44" s="31">
        <v>80</v>
      </c>
      <c r="D44" s="30">
        <v>325</v>
      </c>
      <c r="E44" s="31">
        <v>80</v>
      </c>
      <c r="F44" s="30">
        <f t="shared" si="3"/>
        <v>5</v>
      </c>
      <c r="G44" s="31">
        <f t="shared" si="4"/>
        <v>0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5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4</v>
      </c>
    </row>
    <row r="51" spans="1:9" ht="15" thickBot="1" x14ac:dyDescent="0.35">
      <c r="A51" s="33" t="s">
        <v>35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80</v>
      </c>
      <c r="C55" s="27">
        <v>320</v>
      </c>
      <c r="D55" s="26">
        <v>75</v>
      </c>
      <c r="E55" s="27">
        <v>317.5</v>
      </c>
      <c r="F55" s="26">
        <f t="shared" ref="F55:F58" si="5">IF(D55="","",ABS(B55-D55))</f>
        <v>5</v>
      </c>
      <c r="G55" s="27">
        <f t="shared" ref="G55:G58" si="6">IF(E55="","",ABS(C55-E55))</f>
        <v>2.5</v>
      </c>
      <c r="H55" s="5"/>
      <c r="I55" s="4"/>
    </row>
    <row r="56" spans="1:9" x14ac:dyDescent="0.3">
      <c r="A56" s="9">
        <v>2</v>
      </c>
      <c r="B56" s="28">
        <v>160</v>
      </c>
      <c r="C56" s="29">
        <v>240</v>
      </c>
      <c r="D56" s="28">
        <v>160</v>
      </c>
      <c r="E56" s="29">
        <v>245</v>
      </c>
      <c r="F56" s="28">
        <f t="shared" si="5"/>
        <v>0</v>
      </c>
      <c r="G56" s="29">
        <f t="shared" si="6"/>
        <v>5</v>
      </c>
      <c r="H56" s="6"/>
      <c r="I56" s="2"/>
    </row>
    <row r="57" spans="1:9" x14ac:dyDescent="0.3">
      <c r="A57" s="9">
        <v>3</v>
      </c>
      <c r="B57" s="28">
        <v>240</v>
      </c>
      <c r="C57" s="29">
        <v>160</v>
      </c>
      <c r="D57" s="28">
        <v>242.5</v>
      </c>
      <c r="E57" s="29">
        <v>160</v>
      </c>
      <c r="F57" s="28">
        <f t="shared" si="5"/>
        <v>2.5</v>
      </c>
      <c r="G57" s="29">
        <f t="shared" si="6"/>
        <v>0</v>
      </c>
      <c r="H57" s="6"/>
      <c r="I57" s="2"/>
    </row>
    <row r="58" spans="1:9" ht="15" thickBot="1" x14ac:dyDescent="0.35">
      <c r="A58" s="10">
        <v>4</v>
      </c>
      <c r="B58" s="30">
        <v>320</v>
      </c>
      <c r="C58" s="31">
        <v>80</v>
      </c>
      <c r="D58" s="30">
        <v>315</v>
      </c>
      <c r="E58" s="31">
        <v>82.5</v>
      </c>
      <c r="F58" s="30">
        <f t="shared" si="5"/>
        <v>5</v>
      </c>
      <c r="G58" s="31">
        <f t="shared" si="6"/>
        <v>2.5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5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4</v>
      </c>
    </row>
    <row r="65" spans="1:9" ht="15" thickBot="1" x14ac:dyDescent="0.35">
      <c r="A65" s="33" t="s">
        <v>35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80</v>
      </c>
      <c r="C69" s="27">
        <v>320</v>
      </c>
      <c r="D69" s="26">
        <v>75</v>
      </c>
      <c r="E69" s="27">
        <v>325</v>
      </c>
      <c r="F69" s="26">
        <f t="shared" ref="F69:F72" si="8">IF(D69="","",ABS(B69-D69))</f>
        <v>5</v>
      </c>
      <c r="G69" s="27">
        <f t="shared" ref="G69:G72" si="9">IF(E69="","",ABS(C69-E69))</f>
        <v>5</v>
      </c>
      <c r="H69" s="5"/>
      <c r="I69" s="4"/>
    </row>
    <row r="70" spans="1:9" x14ac:dyDescent="0.3">
      <c r="A70" s="9">
        <v>2</v>
      </c>
      <c r="B70" s="28">
        <v>160</v>
      </c>
      <c r="C70" s="29">
        <v>240</v>
      </c>
      <c r="D70" s="28">
        <v>162.5</v>
      </c>
      <c r="E70" s="29">
        <v>245</v>
      </c>
      <c r="F70" s="28">
        <f t="shared" si="8"/>
        <v>2.5</v>
      </c>
      <c r="G70" s="29">
        <f t="shared" si="9"/>
        <v>5</v>
      </c>
      <c r="H70" s="6"/>
      <c r="I70" s="2"/>
    </row>
    <row r="71" spans="1:9" x14ac:dyDescent="0.3">
      <c r="A71" s="9">
        <v>3</v>
      </c>
      <c r="B71" s="28">
        <v>240</v>
      </c>
      <c r="C71" s="29">
        <v>160</v>
      </c>
      <c r="D71" s="28">
        <v>235</v>
      </c>
      <c r="E71" s="29">
        <v>160</v>
      </c>
      <c r="F71" s="28">
        <f t="shared" si="8"/>
        <v>5</v>
      </c>
      <c r="G71" s="29">
        <f t="shared" si="9"/>
        <v>0</v>
      </c>
      <c r="H71" s="6"/>
      <c r="I71" s="2"/>
    </row>
    <row r="72" spans="1:9" ht="15" thickBot="1" x14ac:dyDescent="0.35">
      <c r="A72" s="10">
        <v>4</v>
      </c>
      <c r="B72" s="30">
        <v>320</v>
      </c>
      <c r="C72" s="31">
        <v>80</v>
      </c>
      <c r="D72" s="30">
        <v>317.5</v>
      </c>
      <c r="E72" s="31">
        <v>85</v>
      </c>
      <c r="F72" s="30">
        <f t="shared" si="8"/>
        <v>2.5</v>
      </c>
      <c r="G72" s="31">
        <f t="shared" si="9"/>
        <v>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5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4</v>
      </c>
    </row>
    <row r="79" spans="1:9" ht="15" thickBot="1" x14ac:dyDescent="0.35">
      <c r="A79" s="33" t="s">
        <v>35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15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15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15" x14ac:dyDescent="0.3">
      <c r="A83" s="8">
        <v>1</v>
      </c>
      <c r="B83" s="26">
        <v>80</v>
      </c>
      <c r="C83" s="27">
        <v>320</v>
      </c>
      <c r="D83" s="26">
        <v>85</v>
      </c>
      <c r="E83" s="27">
        <v>322.5</v>
      </c>
      <c r="F83" s="26">
        <f t="shared" ref="F83:F86" si="11">IF(D83="","",ABS(B83-D83))</f>
        <v>5</v>
      </c>
      <c r="G83" s="27">
        <f t="shared" ref="G83:G86" si="12">IF(E83="","",ABS(C83-E83))</f>
        <v>2.5</v>
      </c>
      <c r="H83" s="5"/>
      <c r="I83" s="4"/>
    </row>
    <row r="84" spans="1:15" x14ac:dyDescent="0.3">
      <c r="A84" s="9">
        <v>2</v>
      </c>
      <c r="B84" s="28">
        <v>160</v>
      </c>
      <c r="C84" s="29">
        <v>240</v>
      </c>
      <c r="D84" s="28">
        <v>162.5</v>
      </c>
      <c r="E84" s="29">
        <v>240</v>
      </c>
      <c r="F84" s="28">
        <f t="shared" si="11"/>
        <v>2.5</v>
      </c>
      <c r="G84" s="29">
        <f t="shared" si="12"/>
        <v>0</v>
      </c>
      <c r="H84" s="6"/>
      <c r="I84" s="2"/>
    </row>
    <row r="85" spans="1:15" x14ac:dyDescent="0.3">
      <c r="A85" s="9">
        <v>3</v>
      </c>
      <c r="B85" s="28">
        <v>240</v>
      </c>
      <c r="C85" s="29">
        <v>160</v>
      </c>
      <c r="D85" s="28">
        <v>235</v>
      </c>
      <c r="E85" s="29">
        <v>165</v>
      </c>
      <c r="F85" s="28">
        <f t="shared" si="11"/>
        <v>5</v>
      </c>
      <c r="G85" s="29">
        <f t="shared" si="12"/>
        <v>5</v>
      </c>
      <c r="H85" s="6"/>
      <c r="I85" s="2"/>
    </row>
    <row r="86" spans="1:15" ht="15" thickBot="1" x14ac:dyDescent="0.35">
      <c r="A86" s="10">
        <v>4</v>
      </c>
      <c r="B86" s="30">
        <v>320</v>
      </c>
      <c r="C86" s="31">
        <v>80</v>
      </c>
      <c r="D86" s="30">
        <v>317.5</v>
      </c>
      <c r="E86" s="31">
        <v>82.5</v>
      </c>
      <c r="F86" s="30">
        <f t="shared" si="11"/>
        <v>2.5</v>
      </c>
      <c r="G86" s="31">
        <f t="shared" si="12"/>
        <v>2.5</v>
      </c>
      <c r="H86" s="7"/>
      <c r="I86" s="3"/>
    </row>
    <row r="87" spans="1:15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15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15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15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15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15" x14ac:dyDescent="0.3">
      <c r="A92" s="32" t="s">
        <v>19</v>
      </c>
      <c r="B92" s="54" t="s">
        <v>5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4</v>
      </c>
      <c r="O92" t="s">
        <v>34</v>
      </c>
    </row>
    <row r="93" spans="1:15" ht="15" thickBot="1" x14ac:dyDescent="0.35">
      <c r="A93" s="33" t="s">
        <v>35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15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15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15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80</v>
      </c>
      <c r="C97" s="27">
        <v>320</v>
      </c>
      <c r="D97" s="26">
        <v>80</v>
      </c>
      <c r="E97" s="27">
        <v>317.5</v>
      </c>
      <c r="F97" s="26">
        <f t="shared" ref="F97:F100" si="14">IF(D97="","",ABS(B97-D97))</f>
        <v>0</v>
      </c>
      <c r="G97" s="27">
        <f t="shared" ref="G97:G100" si="15">IF(E97="","",ABS(C97-E97))</f>
        <v>2.5</v>
      </c>
      <c r="H97" s="5"/>
      <c r="I97" s="4"/>
    </row>
    <row r="98" spans="1:9" x14ac:dyDescent="0.3">
      <c r="A98" s="9">
        <v>2</v>
      </c>
      <c r="B98" s="28">
        <v>160</v>
      </c>
      <c r="C98" s="29">
        <v>240</v>
      </c>
      <c r="D98" s="28">
        <v>157.5</v>
      </c>
      <c r="E98" s="29">
        <v>242.5</v>
      </c>
      <c r="F98" s="28">
        <f t="shared" si="14"/>
        <v>2.5</v>
      </c>
      <c r="G98" s="29">
        <f t="shared" si="15"/>
        <v>2.5</v>
      </c>
      <c r="H98" s="6"/>
      <c r="I98" s="2"/>
    </row>
    <row r="99" spans="1:9" x14ac:dyDescent="0.3">
      <c r="A99" s="9">
        <v>3</v>
      </c>
      <c r="B99" s="28">
        <v>240</v>
      </c>
      <c r="C99" s="29">
        <v>160</v>
      </c>
      <c r="D99" s="28">
        <v>235</v>
      </c>
      <c r="E99" s="29">
        <v>157.5</v>
      </c>
      <c r="F99" s="28">
        <f t="shared" si="14"/>
        <v>5</v>
      </c>
      <c r="G99" s="29">
        <f t="shared" si="15"/>
        <v>2.5</v>
      </c>
      <c r="H99" s="6"/>
      <c r="I99" s="2"/>
    </row>
    <row r="100" spans="1:9" ht="15" thickBot="1" x14ac:dyDescent="0.35">
      <c r="A100" s="10">
        <v>4</v>
      </c>
      <c r="B100" s="30">
        <v>320</v>
      </c>
      <c r="C100" s="31">
        <v>80</v>
      </c>
      <c r="D100" s="30">
        <v>325</v>
      </c>
      <c r="E100" s="31">
        <v>75</v>
      </c>
      <c r="F100" s="30">
        <f t="shared" si="14"/>
        <v>5</v>
      </c>
      <c r="G100" s="31">
        <f t="shared" si="15"/>
        <v>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5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4</v>
      </c>
    </row>
    <row r="107" spans="1:9" ht="15" thickBot="1" x14ac:dyDescent="0.35">
      <c r="A107" s="33" t="s">
        <v>35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80</v>
      </c>
      <c r="C111" s="27">
        <v>320</v>
      </c>
      <c r="D111" s="26">
        <v>75</v>
      </c>
      <c r="E111" s="27">
        <v>315</v>
      </c>
      <c r="F111" s="26">
        <f t="shared" ref="F111:F114" si="16">IF(D111="","",ABS(B111-D111))</f>
        <v>5</v>
      </c>
      <c r="G111" s="27">
        <f t="shared" ref="G111:G114" si="17">IF(E111="","",ABS(C111-E111))</f>
        <v>5</v>
      </c>
      <c r="H111" s="5"/>
      <c r="I111" s="4"/>
    </row>
    <row r="112" spans="1:9" x14ac:dyDescent="0.3">
      <c r="A112" s="9">
        <v>2</v>
      </c>
      <c r="B112" s="28">
        <v>160</v>
      </c>
      <c r="C112" s="29">
        <v>240</v>
      </c>
      <c r="D112" s="28">
        <v>155</v>
      </c>
      <c r="E112" s="29">
        <v>240</v>
      </c>
      <c r="F112" s="28">
        <f t="shared" si="16"/>
        <v>5</v>
      </c>
      <c r="G112" s="29">
        <f t="shared" si="17"/>
        <v>0</v>
      </c>
      <c r="H112" s="6"/>
      <c r="I112" s="2"/>
    </row>
    <row r="113" spans="1:9" x14ac:dyDescent="0.3">
      <c r="A113" s="9">
        <v>3</v>
      </c>
      <c r="B113" s="28">
        <v>240</v>
      </c>
      <c r="C113" s="29">
        <v>160</v>
      </c>
      <c r="D113" s="28">
        <v>242.5</v>
      </c>
      <c r="E113" s="29">
        <v>162.5</v>
      </c>
      <c r="F113" s="28">
        <f t="shared" si="16"/>
        <v>2.5</v>
      </c>
      <c r="G113" s="29">
        <f t="shared" si="17"/>
        <v>2.5</v>
      </c>
      <c r="H113" s="6"/>
      <c r="I113" s="2"/>
    </row>
    <row r="114" spans="1:9" ht="15" thickBot="1" x14ac:dyDescent="0.35">
      <c r="A114" s="10">
        <v>4</v>
      </c>
      <c r="B114" s="30">
        <v>320</v>
      </c>
      <c r="C114" s="31">
        <v>80</v>
      </c>
      <c r="D114" s="30">
        <v>320</v>
      </c>
      <c r="E114" s="31">
        <v>80</v>
      </c>
      <c r="F114" s="30">
        <f t="shared" si="16"/>
        <v>0</v>
      </c>
      <c r="G114" s="31">
        <f t="shared" si="17"/>
        <v>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5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4</v>
      </c>
    </row>
    <row r="121" spans="1:9" ht="15" thickBot="1" x14ac:dyDescent="0.35">
      <c r="A121" s="33" t="s">
        <v>35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80</v>
      </c>
      <c r="C125" s="27">
        <v>320</v>
      </c>
      <c r="D125" s="26">
        <v>82.5</v>
      </c>
      <c r="E125" s="27">
        <v>320</v>
      </c>
      <c r="F125" s="26">
        <f t="shared" ref="F125:F128" si="18">IF(D125="","",ABS(B125-D125))</f>
        <v>2.5</v>
      </c>
      <c r="G125" s="27">
        <f t="shared" ref="G125:G128" si="19">IF(E125="","",ABS(C125-E125))</f>
        <v>0</v>
      </c>
      <c r="H125" s="5"/>
      <c r="I125" s="4"/>
    </row>
    <row r="126" spans="1:9" x14ac:dyDescent="0.3">
      <c r="A126" s="9">
        <v>2</v>
      </c>
      <c r="B126" s="28">
        <v>160</v>
      </c>
      <c r="C126" s="29">
        <v>240</v>
      </c>
      <c r="D126" s="28">
        <v>162.5</v>
      </c>
      <c r="E126" s="29">
        <v>240</v>
      </c>
      <c r="F126" s="28">
        <f t="shared" si="18"/>
        <v>2.5</v>
      </c>
      <c r="G126" s="29">
        <f t="shared" si="19"/>
        <v>0</v>
      </c>
      <c r="H126" s="6"/>
      <c r="I126" s="2"/>
    </row>
    <row r="127" spans="1:9" x14ac:dyDescent="0.3">
      <c r="A127" s="9">
        <v>3</v>
      </c>
      <c r="B127" s="28">
        <v>240</v>
      </c>
      <c r="C127" s="29">
        <v>160</v>
      </c>
      <c r="D127" s="28">
        <v>245</v>
      </c>
      <c r="E127" s="29">
        <v>162.5</v>
      </c>
      <c r="F127" s="28">
        <f t="shared" si="18"/>
        <v>5</v>
      </c>
      <c r="G127" s="29">
        <f t="shared" si="19"/>
        <v>2.5</v>
      </c>
      <c r="H127" s="6"/>
      <c r="I127" s="2"/>
    </row>
    <row r="128" spans="1:9" ht="15" thickBot="1" x14ac:dyDescent="0.35">
      <c r="A128" s="10">
        <v>4</v>
      </c>
      <c r="B128" s="30">
        <v>320</v>
      </c>
      <c r="C128" s="31">
        <v>80</v>
      </c>
      <c r="D128" s="30">
        <v>322.5</v>
      </c>
      <c r="E128" s="31">
        <v>80</v>
      </c>
      <c r="F128" s="30">
        <f t="shared" si="18"/>
        <v>2.5</v>
      </c>
      <c r="G128" s="31">
        <f t="shared" si="19"/>
        <v>0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5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4</v>
      </c>
    </row>
    <row r="135" spans="1:9" ht="15" thickBot="1" x14ac:dyDescent="0.35">
      <c r="A135" s="33" t="s">
        <v>35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80</v>
      </c>
      <c r="C139" s="27">
        <v>320</v>
      </c>
      <c r="D139" s="26">
        <v>80</v>
      </c>
      <c r="E139" s="27">
        <v>320</v>
      </c>
      <c r="F139" s="26">
        <f t="shared" ref="F139:F142" si="20">IF(D139="","",ABS(B139-D139))</f>
        <v>0</v>
      </c>
      <c r="G139" s="27">
        <f t="shared" ref="G139:G142" si="21">IF(E139="","",ABS(C139-E139))</f>
        <v>0</v>
      </c>
      <c r="H139" s="5"/>
      <c r="I139" s="4"/>
    </row>
    <row r="140" spans="1:9" x14ac:dyDescent="0.3">
      <c r="A140" s="9">
        <v>2</v>
      </c>
      <c r="B140" s="28">
        <v>160</v>
      </c>
      <c r="C140" s="29">
        <v>240</v>
      </c>
      <c r="D140" s="28">
        <v>160</v>
      </c>
      <c r="E140" s="29">
        <v>235</v>
      </c>
      <c r="F140" s="28">
        <f t="shared" si="20"/>
        <v>0</v>
      </c>
      <c r="G140" s="29">
        <f t="shared" si="21"/>
        <v>5</v>
      </c>
      <c r="H140" s="6"/>
      <c r="I140" s="2"/>
    </row>
    <row r="141" spans="1:9" x14ac:dyDescent="0.3">
      <c r="A141" s="9">
        <v>3</v>
      </c>
      <c r="B141" s="28">
        <v>240</v>
      </c>
      <c r="C141" s="29">
        <v>160</v>
      </c>
      <c r="D141" s="28">
        <v>235</v>
      </c>
      <c r="E141" s="29">
        <v>162.5</v>
      </c>
      <c r="F141" s="28">
        <f t="shared" si="20"/>
        <v>5</v>
      </c>
      <c r="G141" s="29">
        <f t="shared" si="21"/>
        <v>2.5</v>
      </c>
      <c r="H141" s="6"/>
      <c r="I141" s="2"/>
    </row>
    <row r="142" spans="1:9" ht="15" thickBot="1" x14ac:dyDescent="0.35">
      <c r="A142" s="10">
        <v>4</v>
      </c>
      <c r="B142" s="30">
        <v>320</v>
      </c>
      <c r="C142" s="31">
        <v>80</v>
      </c>
      <c r="D142" s="30">
        <v>315</v>
      </c>
      <c r="E142" s="31">
        <v>85</v>
      </c>
      <c r="F142" s="30">
        <f t="shared" si="20"/>
        <v>5</v>
      </c>
      <c r="G142" s="31">
        <f t="shared" si="21"/>
        <v>5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5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4</v>
      </c>
    </row>
    <row r="149" spans="1:9" ht="15" thickBot="1" x14ac:dyDescent="0.35">
      <c r="A149" s="33" t="s">
        <v>35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80</v>
      </c>
      <c r="C153" s="27">
        <v>320</v>
      </c>
      <c r="D153" s="26">
        <v>75</v>
      </c>
      <c r="E153" s="27">
        <v>315</v>
      </c>
      <c r="F153" s="26">
        <f t="shared" ref="F153:F156" si="22">IF(D153="","",ABS(B153-D153))</f>
        <v>5</v>
      </c>
      <c r="G153" s="27">
        <f t="shared" ref="G153:G156" si="23">IF(E153="","",ABS(C153-E153))</f>
        <v>5</v>
      </c>
      <c r="H153" s="5"/>
      <c r="I153" s="4"/>
    </row>
    <row r="154" spans="1:9" x14ac:dyDescent="0.3">
      <c r="A154" s="9">
        <v>2</v>
      </c>
      <c r="B154" s="28">
        <v>160</v>
      </c>
      <c r="C154" s="29">
        <v>240</v>
      </c>
      <c r="D154" s="28">
        <v>165</v>
      </c>
      <c r="E154" s="29">
        <v>245</v>
      </c>
      <c r="F154" s="28">
        <f t="shared" si="22"/>
        <v>5</v>
      </c>
      <c r="G154" s="29">
        <f t="shared" si="23"/>
        <v>5</v>
      </c>
      <c r="H154" s="6"/>
      <c r="I154" s="2"/>
    </row>
    <row r="155" spans="1:9" x14ac:dyDescent="0.3">
      <c r="A155" s="9">
        <v>3</v>
      </c>
      <c r="B155" s="28">
        <v>240</v>
      </c>
      <c r="C155" s="29">
        <v>160</v>
      </c>
      <c r="D155" s="28">
        <v>240</v>
      </c>
      <c r="E155" s="29">
        <v>160</v>
      </c>
      <c r="F155" s="28">
        <f t="shared" si="22"/>
        <v>0</v>
      </c>
      <c r="G155" s="29">
        <f t="shared" si="23"/>
        <v>0</v>
      </c>
      <c r="H155" s="6"/>
      <c r="I155" s="2"/>
    </row>
    <row r="156" spans="1:9" ht="15" thickBot="1" x14ac:dyDescent="0.35">
      <c r="A156" s="10">
        <v>4</v>
      </c>
      <c r="B156" s="30">
        <v>320</v>
      </c>
      <c r="C156" s="31">
        <v>80</v>
      </c>
      <c r="D156" s="30">
        <v>325</v>
      </c>
      <c r="E156" s="31">
        <v>85</v>
      </c>
      <c r="F156" s="30">
        <f t="shared" si="22"/>
        <v>5</v>
      </c>
      <c r="G156" s="31">
        <f t="shared" si="23"/>
        <v>5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5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4</v>
      </c>
    </row>
    <row r="163" spans="1:9" ht="15" thickBot="1" x14ac:dyDescent="0.35">
      <c r="A163" s="33" t="s">
        <v>35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80</v>
      </c>
      <c r="C167" s="27">
        <v>320</v>
      </c>
      <c r="D167" s="26">
        <v>82.5</v>
      </c>
      <c r="E167" s="27">
        <v>322.5</v>
      </c>
      <c r="F167" s="26">
        <f t="shared" ref="F167:F170" si="24">IF(D167="","",ABS(B167-D167))</f>
        <v>2.5</v>
      </c>
      <c r="G167" s="27">
        <f t="shared" ref="G167:G170" si="25">IF(E167="","",ABS(C167-E167))</f>
        <v>2.5</v>
      </c>
      <c r="H167" s="5"/>
      <c r="I167" s="4"/>
    </row>
    <row r="168" spans="1:9" x14ac:dyDescent="0.3">
      <c r="A168" s="9">
        <v>2</v>
      </c>
      <c r="B168" s="28">
        <v>160</v>
      </c>
      <c r="C168" s="29">
        <v>240</v>
      </c>
      <c r="D168" s="28">
        <v>165</v>
      </c>
      <c r="E168" s="29">
        <v>235</v>
      </c>
      <c r="F168" s="28">
        <f t="shared" si="24"/>
        <v>5</v>
      </c>
      <c r="G168" s="29">
        <f t="shared" si="25"/>
        <v>5</v>
      </c>
      <c r="H168" s="6"/>
      <c r="I168" s="2"/>
    </row>
    <row r="169" spans="1:9" x14ac:dyDescent="0.3">
      <c r="A169" s="9">
        <v>3</v>
      </c>
      <c r="B169" s="28">
        <v>240</v>
      </c>
      <c r="C169" s="29">
        <v>160</v>
      </c>
      <c r="D169" s="28">
        <v>242.5</v>
      </c>
      <c r="E169" s="29">
        <v>155</v>
      </c>
      <c r="F169" s="28">
        <f t="shared" si="24"/>
        <v>2.5</v>
      </c>
      <c r="G169" s="29">
        <f t="shared" si="25"/>
        <v>5</v>
      </c>
      <c r="H169" s="6"/>
      <c r="I169" s="2"/>
    </row>
    <row r="170" spans="1:9" ht="15" thickBot="1" x14ac:dyDescent="0.35">
      <c r="A170" s="10">
        <v>4</v>
      </c>
      <c r="B170" s="30">
        <v>320</v>
      </c>
      <c r="C170" s="31">
        <v>80</v>
      </c>
      <c r="D170" s="30">
        <v>315</v>
      </c>
      <c r="E170" s="31">
        <v>75</v>
      </c>
      <c r="F170" s="30">
        <f t="shared" si="24"/>
        <v>5</v>
      </c>
      <c r="G170" s="31">
        <f t="shared" si="25"/>
        <v>5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32</v>
      </c>
    </row>
    <row r="176" spans="1:9" x14ac:dyDescent="0.3">
      <c r="A176" s="32" t="s">
        <v>19</v>
      </c>
      <c r="B176" s="54" t="s">
        <v>5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4</v>
      </c>
    </row>
    <row r="177" spans="1:9" ht="15" thickBot="1" x14ac:dyDescent="0.35">
      <c r="A177" s="33" t="s">
        <v>35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80</v>
      </c>
      <c r="C181" s="27">
        <v>320</v>
      </c>
      <c r="D181" s="26">
        <v>85</v>
      </c>
      <c r="E181" s="27">
        <v>325</v>
      </c>
      <c r="F181" s="26">
        <f t="shared" ref="F181:F184" si="26">IF(D181="","",ABS(B181-D181))</f>
        <v>5</v>
      </c>
      <c r="G181" s="27">
        <f t="shared" ref="G181:G184" si="27">IF(E181="","",ABS(C181-E181))</f>
        <v>5</v>
      </c>
      <c r="H181" s="5"/>
      <c r="I181" s="4"/>
    </row>
    <row r="182" spans="1:9" x14ac:dyDescent="0.3">
      <c r="A182" s="9">
        <v>2</v>
      </c>
      <c r="B182" s="28">
        <v>160</v>
      </c>
      <c r="C182" s="29">
        <v>240</v>
      </c>
      <c r="D182" s="28">
        <v>160</v>
      </c>
      <c r="E182" s="29">
        <v>235</v>
      </c>
      <c r="F182" s="28">
        <f t="shared" si="26"/>
        <v>0</v>
      </c>
      <c r="G182" s="29">
        <f t="shared" si="27"/>
        <v>5</v>
      </c>
      <c r="H182" s="6"/>
      <c r="I182" s="2"/>
    </row>
    <row r="183" spans="1:9" x14ac:dyDescent="0.3">
      <c r="A183" s="9">
        <v>3</v>
      </c>
      <c r="B183" s="28">
        <v>240</v>
      </c>
      <c r="C183" s="29">
        <v>160</v>
      </c>
      <c r="D183" s="28">
        <v>240</v>
      </c>
      <c r="E183" s="29">
        <v>165</v>
      </c>
      <c r="F183" s="28">
        <f t="shared" si="26"/>
        <v>0</v>
      </c>
      <c r="G183" s="29">
        <f t="shared" si="27"/>
        <v>5</v>
      </c>
      <c r="H183" s="6"/>
      <c r="I183" s="2"/>
    </row>
    <row r="184" spans="1:9" ht="15" thickBot="1" x14ac:dyDescent="0.35">
      <c r="A184" s="10">
        <v>4</v>
      </c>
      <c r="B184" s="30">
        <v>320</v>
      </c>
      <c r="C184" s="31">
        <v>80</v>
      </c>
      <c r="D184" s="30">
        <v>322.5</v>
      </c>
      <c r="E184" s="31">
        <v>82.5</v>
      </c>
      <c r="F184" s="30">
        <f t="shared" si="26"/>
        <v>2.5</v>
      </c>
      <c r="G184" s="31">
        <f t="shared" si="27"/>
        <v>2.5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94:A96"/>
    <mergeCell ref="B94:C95"/>
    <mergeCell ref="D94:E95"/>
    <mergeCell ref="F94:G95"/>
    <mergeCell ref="H94:I95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16:B117"/>
    <mergeCell ref="A20:I20"/>
    <mergeCell ref="A17:B17"/>
    <mergeCell ref="D17:E17"/>
    <mergeCell ref="F17:H17"/>
    <mergeCell ref="A90:I90"/>
    <mergeCell ref="A91:F91"/>
    <mergeCell ref="G91:H91"/>
    <mergeCell ref="B92:C92"/>
    <mergeCell ref="E92:F92"/>
    <mergeCell ref="G92:H92"/>
    <mergeCell ref="G50:H50"/>
    <mergeCell ref="A48:I48"/>
    <mergeCell ref="A49:F49"/>
    <mergeCell ref="D46:E47"/>
    <mergeCell ref="F38:G39"/>
    <mergeCell ref="A31:B31"/>
    <mergeCell ref="D31:E31"/>
    <mergeCell ref="H38:I39"/>
    <mergeCell ref="A62:I62"/>
    <mergeCell ref="G37:H37"/>
    <mergeCell ref="A35:F35"/>
    <mergeCell ref="A32:B33"/>
    <mergeCell ref="D32:E33"/>
    <mergeCell ref="F32:H33"/>
    <mergeCell ref="K3:L4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A1:I4"/>
    <mergeCell ref="A5:I5"/>
    <mergeCell ref="A7:F7"/>
    <mergeCell ref="D18:E19"/>
    <mergeCell ref="F18:H19"/>
    <mergeCell ref="A21:F21"/>
    <mergeCell ref="G9:H9"/>
    <mergeCell ref="A10:A12"/>
    <mergeCell ref="B10:C11"/>
    <mergeCell ref="D10:E11"/>
    <mergeCell ref="F10:G11"/>
    <mergeCell ref="H10:I11"/>
    <mergeCell ref="E8:F8"/>
    <mergeCell ref="A18:B19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A45:B45"/>
    <mergeCell ref="D45:E45"/>
    <mergeCell ref="F45:H45"/>
    <mergeCell ref="B24:C25"/>
    <mergeCell ref="F31:H31"/>
    <mergeCell ref="A38:A40"/>
    <mergeCell ref="B38:C39"/>
    <mergeCell ref="D38:E39"/>
    <mergeCell ref="G35:H35"/>
    <mergeCell ref="B36:C36"/>
    <mergeCell ref="E36:F36"/>
    <mergeCell ref="G36:H36"/>
    <mergeCell ref="A34:I34"/>
    <mergeCell ref="A46:B47"/>
    <mergeCell ref="F46:H47"/>
    <mergeCell ref="G49:H49"/>
    <mergeCell ref="B50:C50"/>
    <mergeCell ref="E50:F50"/>
    <mergeCell ref="A63:F63"/>
    <mergeCell ref="G63:H63"/>
    <mergeCell ref="B64:C64"/>
    <mergeCell ref="E64:F64"/>
    <mergeCell ref="G64:H64"/>
    <mergeCell ref="A87:B87"/>
    <mergeCell ref="D87:E87"/>
    <mergeCell ref="F87:H87"/>
    <mergeCell ref="A76:I76"/>
    <mergeCell ref="A77:F77"/>
    <mergeCell ref="G77:H77"/>
    <mergeCell ref="B78:C78"/>
    <mergeCell ref="E78:F78"/>
    <mergeCell ref="G78:H78"/>
    <mergeCell ref="A73:B73"/>
    <mergeCell ref="D73:E73"/>
    <mergeCell ref="F73:H73"/>
    <mergeCell ref="A74:B75"/>
    <mergeCell ref="D74:E75"/>
    <mergeCell ref="F74:H75"/>
    <mergeCell ref="G65:H65"/>
    <mergeCell ref="A66:A68"/>
    <mergeCell ref="B66:C67"/>
    <mergeCell ref="D66:E67"/>
    <mergeCell ref="F66:G67"/>
    <mergeCell ref="H66:I67"/>
    <mergeCell ref="A104:I104"/>
    <mergeCell ref="A105:F105"/>
    <mergeCell ref="G105:H105"/>
    <mergeCell ref="B106:C106"/>
    <mergeCell ref="E106:F106"/>
    <mergeCell ref="G106:H106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101:B101"/>
    <mergeCell ref="D101:E101"/>
    <mergeCell ref="F101:H101"/>
    <mergeCell ref="A102:B103"/>
    <mergeCell ref="D102:E103"/>
    <mergeCell ref="F102:H103"/>
    <mergeCell ref="G93:H93"/>
    <mergeCell ref="D116:E117"/>
    <mergeCell ref="F116:H117"/>
    <mergeCell ref="G107:H107"/>
    <mergeCell ref="A108:A110"/>
    <mergeCell ref="B108:C109"/>
    <mergeCell ref="D108:E109"/>
    <mergeCell ref="F108:G109"/>
    <mergeCell ref="H108:I109"/>
    <mergeCell ref="A115:B115"/>
    <mergeCell ref="D115:E115"/>
    <mergeCell ref="F115:H115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75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MROUND(RANDBETWEEN(73.59,86.39),2.5)</f>
        <v>77.5</v>
      </c>
      <c r="E11" s="27">
        <f ca="1">MROUND(RANDBETWEEN(313.59,326.39),2.5)</f>
        <v>325</v>
      </c>
    </row>
    <row r="12" spans="2:7" x14ac:dyDescent="0.3">
      <c r="D12" s="28">
        <f ca="1">MROUND(RANDBETWEEN(153.59,166.39),2.5)</f>
        <v>165</v>
      </c>
      <c r="E12" s="29">
        <f ca="1">MROUND(RANDBETWEEN(233.59,246.39),2.5)</f>
        <v>235</v>
      </c>
    </row>
    <row r="13" spans="2:7" x14ac:dyDescent="0.3">
      <c r="D13" s="28">
        <f ca="1">MROUND(RANDBETWEEN(233.59,246.39),2.5)</f>
        <v>242.5</v>
      </c>
      <c r="E13" s="29">
        <f ca="1">MROUND(RANDBETWEEN(153.59,166.39),2.5)</f>
        <v>160</v>
      </c>
    </row>
    <row r="14" spans="2:7" ht="15" thickBot="1" x14ac:dyDescent="0.35">
      <c r="D14" s="30">
        <f ca="1">MROUND(RANDBETWEEN(313.59,326.39),2.5)</f>
        <v>317.5</v>
      </c>
      <c r="E14" s="31">
        <f ca="1">MROUND(RANDBETWEEN(73.59,86.39),2.5)</f>
        <v>80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conditionalFormatting sqref="D11">
    <cfRule type="cellIs" dxfId="1" priority="1" operator="greaterThan">
      <formula>86.4</formula>
    </cfRule>
    <cfRule type="cellIs" dxfId="0" priority="2" operator="lessThan">
      <formula>73.6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400 BAR</vt:lpstr>
      <vt:lpstr>Formulas</vt:lpstr>
      <vt:lpstr>'400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2025-10-13T09:42:39Z</dcterms:modified>
</cp:coreProperties>
</file>